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85" yWindow="465" windowWidth="25020" windowHeight="118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<sst xmlns="http://schemas.openxmlformats.org/spreadsheetml/2006/main" count="45" uniqueCount="42">
  <si>
    <t>1.COEFICIENTE DE RENDIMENTO OU MÉDIA DO CURSO DE GRADUAÇÃO</t>
  </si>
  <si>
    <t>CR</t>
  </si>
  <si>
    <t>VALOR DO ÍTEM</t>
  </si>
  <si>
    <t>PONTUAÇÃO</t>
  </si>
  <si>
    <t>CR ou média 9,0 a 10,0</t>
  </si>
  <si>
    <t>CR ou média 8,0 a 8,9</t>
  </si>
  <si>
    <t>CR ou média 7,0 a 7,9</t>
  </si>
  <si>
    <t>CR ou média 6,0 a 6,9</t>
  </si>
  <si>
    <t>2. CURSOS E ESTÁGIOS (quando fora da área de atuação pretendida deverão receber metade da pontuação indicada)</t>
  </si>
  <si>
    <t>3. INICIAÇÃO CIENTÍFICA, PET, BOLSA EXTENSÃO, INTEGRANTE PROJ. EXTENSÃO, INTERCÂMBIO INTERNACIONAL E MONITORIA</t>
  </si>
  <si>
    <t>3.1 Iniciação científica</t>
  </si>
  <si>
    <t>5 pontos/semestre</t>
  </si>
  <si>
    <t>3.2 Participação em Programa de Educação Tutorial (PET)</t>
  </si>
  <si>
    <t>4 pontos/semestre</t>
  </si>
  <si>
    <t>Total</t>
  </si>
  <si>
    <r>
      <t xml:space="preserve">duração </t>
    </r>
    <r>
      <rPr>
        <sz val="11"/>
        <color indexed="8"/>
        <rFont val="Calibri"/>
        <family val="2"/>
      </rPr>
      <t xml:space="preserve">≥  </t>
    </r>
    <r>
      <rPr>
        <sz val="11"/>
        <color theme="1"/>
        <rFont val="Calibri"/>
        <family val="2"/>
      </rPr>
      <t>20 horas</t>
    </r>
  </si>
  <si>
    <r>
      <t xml:space="preserve">duração </t>
    </r>
    <r>
      <rPr>
        <sz val="11"/>
        <color indexed="8"/>
        <rFont val="Calibri"/>
        <family val="2"/>
      </rPr>
      <t xml:space="preserve">≤  </t>
    </r>
    <r>
      <rPr>
        <sz val="11"/>
        <color theme="1"/>
        <rFont val="Calibri"/>
        <family val="2"/>
      </rPr>
      <t>20 horas</t>
    </r>
  </si>
  <si>
    <t>2 pontos / curso</t>
  </si>
  <si>
    <t>1 pontos / curso</t>
  </si>
  <si>
    <t>3.3 Bolsista de projetos institucionais de extensão</t>
  </si>
  <si>
    <t>3 pontos/semestre</t>
  </si>
  <si>
    <t>3.4 Integrante de projeto de extensão</t>
  </si>
  <si>
    <t>2 pontos/semestre</t>
  </si>
  <si>
    <t>3.5 Participação em Intercâmbio internacional</t>
  </si>
  <si>
    <t>3.6 Monitoria em disciplina</t>
  </si>
  <si>
    <t>4.1 artigos publicados em revistas indexadas, livros e cap. de livros</t>
  </si>
  <si>
    <t>10 pontos/trabalho</t>
  </si>
  <si>
    <t>4.2 artigos publicados em revistas não indexadas e trabalhos completos em anais</t>
  </si>
  <si>
    <t>4.3 Resumos e resumos expandidos</t>
  </si>
  <si>
    <t>4.4. Outras publicações (monografia,  boletins, documentos, meio digital, produção técnica (jornais, revistas divulgação, apostila, material didático)</t>
  </si>
  <si>
    <r>
      <t>7</t>
    </r>
    <r>
      <rPr>
        <b/>
        <sz val="9"/>
        <color indexed="10"/>
        <rFont val="Calibri"/>
        <family val="2"/>
      </rPr>
      <t xml:space="preserve"> </t>
    </r>
    <r>
      <rPr>
        <b/>
        <sz val="9"/>
        <color indexed="8"/>
        <rFont val="Calibri"/>
        <family val="2"/>
      </rPr>
      <t>pontos/trabalho</t>
    </r>
  </si>
  <si>
    <t>2 pontos/trabalho (máximo 10 trabalhos)</t>
  </si>
  <si>
    <t>1 ponto/trabalho (máximo 10 trabalhos)</t>
  </si>
  <si>
    <t>1 ponto/evento</t>
  </si>
  <si>
    <t xml:space="preserve">5. PARTICIPAÇÃO EM EVENTOS </t>
  </si>
  <si>
    <t>5.1 Participação em Eventos (Máximo 10)</t>
  </si>
  <si>
    <t>2.1 Cursos (Máximo = 5 cursos)</t>
  </si>
  <si>
    <t>2.2 Estágios EXTRACURRICULARES (Máximo = 10 estágios)</t>
  </si>
  <si>
    <t xml:space="preserve">Duração MÍNIMA 40 HORAS </t>
  </si>
  <si>
    <r>
      <t>1 ponto /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rFont val="Calibri"/>
        <family val="2"/>
      </rPr>
      <t>estágio</t>
    </r>
  </si>
  <si>
    <r>
      <t>4. PUBLICAÇÕES (</t>
    </r>
    <r>
      <rPr>
        <b/>
        <sz val="11"/>
        <rFont val="Calibri"/>
        <family val="2"/>
      </rPr>
      <t>nos últimos 3 anos)</t>
    </r>
  </si>
  <si>
    <t xml:space="preserve">NOME DO CANDIDATO: </t>
  </si>
</sst>
</file>

<file path=xl/styles.xml><?xml version="1.0" encoding="utf-8"?>
<styleSheet xmlns="http://schemas.openxmlformats.org/spreadsheetml/2006/main">
  <numFmts count="2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&quot;\ #,##0;\-&quot;R$&quot;\ #,##0"/>
    <numFmt numFmtId="173" formatCode="&quot;R$&quot;\ #,##0;[Red]\-&quot;R$&quot;\ #,##0"/>
    <numFmt numFmtId="174" formatCode="&quot;R$&quot;\ #,##0.00;\-&quot;R$&quot;\ #,##0.00"/>
    <numFmt numFmtId="175" formatCode="&quot;R$&quot;\ #,##0.00;[Red]\-&quot;R$&quot;\ #,##0.00"/>
    <numFmt numFmtId="176" formatCode="_-&quot;R$&quot;\ * #,##0_-;\-&quot;R$&quot;\ * #,##0_-;_-&quot;R$&quot;\ * &quot;-&quot;_-;_-@_-"/>
    <numFmt numFmtId="177" formatCode="_-&quot;R$&quot;\ * #,##0.00_-;\-&quot;R$&quot;\ * #,##0.00_-;_-&quot;R$&quot;\ * &quot;-&quot;??_-;_-@_-"/>
    <numFmt numFmtId="178" formatCode="&quot;Sim&quot;;&quot;Sim&quot;;&quot;Não&quot;"/>
    <numFmt numFmtId="179" formatCode="&quot;Verdadeiro&quot;;&quot;Verdadeiro&quot;;&quot;Falso&quot;"/>
    <numFmt numFmtId="180" formatCode="&quot;Ativado&quot;;&quot;Ativado&quot;;&quot;Desativado&quot;"/>
    <numFmt numFmtId="181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3" borderId="10" xfId="0" applyFont="1" applyFill="1" applyBorder="1" applyAlignment="1">
      <alignment horizontal="center"/>
    </xf>
    <xf numFmtId="0" fontId="37" fillId="33" borderId="10" xfId="0" applyFont="1" applyFill="1" applyBorder="1" applyAlignment="1">
      <alignment horizontal="left"/>
    </xf>
    <xf numFmtId="0" fontId="37" fillId="3" borderId="11" xfId="0" applyFont="1" applyFill="1" applyBorder="1" applyAlignment="1">
      <alignment horizontal="center"/>
    </xf>
    <xf numFmtId="0" fontId="37" fillId="3" borderId="10" xfId="0" applyFont="1" applyFill="1" applyBorder="1" applyAlignment="1">
      <alignment horizontal="center" wrapText="1"/>
    </xf>
    <xf numFmtId="0" fontId="37" fillId="33" borderId="11" xfId="0" applyFont="1" applyFill="1" applyBorder="1" applyAlignment="1">
      <alignment horizontal="center"/>
    </xf>
    <xf numFmtId="0" fontId="37" fillId="33" borderId="12" xfId="0" applyFont="1" applyFill="1" applyBorder="1" applyAlignment="1">
      <alignment horizontal="left"/>
    </xf>
    <xf numFmtId="0" fontId="37" fillId="3" borderId="12" xfId="0" applyFont="1" applyFill="1" applyBorder="1" applyAlignment="1">
      <alignment horizontal="center"/>
    </xf>
    <xf numFmtId="0" fontId="37" fillId="3" borderId="12" xfId="0" applyFont="1" applyFill="1" applyBorder="1" applyAlignment="1">
      <alignment horizontal="center" wrapText="1"/>
    </xf>
    <xf numFmtId="0" fontId="37" fillId="16" borderId="11" xfId="0" applyFont="1" applyFill="1" applyBorder="1" applyAlignment="1">
      <alignment horizontal="center" vertical="center"/>
    </xf>
    <xf numFmtId="0" fontId="37" fillId="19" borderId="11" xfId="0" applyFont="1" applyFill="1" applyBorder="1" applyAlignment="1">
      <alignment horizontal="center" vertical="center"/>
    </xf>
    <xf numFmtId="0" fontId="0" fillId="19" borderId="10" xfId="0" applyFill="1" applyBorder="1" applyAlignment="1">
      <alignment horizontal="center" vertical="center"/>
    </xf>
    <xf numFmtId="0" fontId="0" fillId="19" borderId="12" xfId="0" applyFill="1" applyBorder="1" applyAlignment="1">
      <alignment horizontal="center" vertical="center"/>
    </xf>
    <xf numFmtId="0" fontId="0" fillId="19" borderId="11" xfId="0" applyFill="1" applyBorder="1" applyAlignment="1">
      <alignment horizontal="center" vertical="center"/>
    </xf>
    <xf numFmtId="0" fontId="22" fillId="34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/>
    </xf>
    <xf numFmtId="0" fontId="22" fillId="34" borderId="14" xfId="0" applyFont="1" applyFill="1" applyBorder="1" applyAlignment="1">
      <alignment horizontal="right"/>
    </xf>
    <xf numFmtId="0" fontId="22" fillId="34" borderId="15" xfId="0" applyFont="1" applyFill="1" applyBorder="1" applyAlignment="1">
      <alignment horizontal="right"/>
    </xf>
    <xf numFmtId="0" fontId="22" fillId="34" borderId="16" xfId="0" applyFont="1" applyFill="1" applyBorder="1" applyAlignment="1">
      <alignment horizontal="right"/>
    </xf>
    <xf numFmtId="0" fontId="37" fillId="35" borderId="14" xfId="0" applyFont="1" applyFill="1" applyBorder="1" applyAlignment="1">
      <alignment horizontal="left" vertical="center"/>
    </xf>
    <xf numFmtId="0" fontId="37" fillId="35" borderId="15" xfId="0" applyFont="1" applyFill="1" applyBorder="1" applyAlignment="1">
      <alignment horizontal="left" vertical="center"/>
    </xf>
    <xf numFmtId="0" fontId="37" fillId="35" borderId="16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37" fillId="0" borderId="11" xfId="0" applyFont="1" applyBorder="1" applyAlignment="1">
      <alignment horizontal="left"/>
    </xf>
    <xf numFmtId="0" fontId="37" fillId="0" borderId="10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 vertical="top"/>
    </xf>
    <xf numFmtId="0" fontId="0" fillId="0" borderId="12" xfId="0" applyBorder="1" applyAlignment="1">
      <alignment horizontal="left" wrapText="1"/>
    </xf>
    <xf numFmtId="0" fontId="37" fillId="0" borderId="14" xfId="0" applyFont="1" applyBorder="1" applyAlignment="1" applyProtection="1">
      <alignment horizontal="left" vertical="center"/>
      <protection locked="0"/>
    </xf>
    <xf numFmtId="0" fontId="37" fillId="0" borderId="15" xfId="0" applyFont="1" applyBorder="1" applyAlignment="1" applyProtection="1">
      <alignment horizontal="left" vertical="center"/>
      <protection locked="0"/>
    </xf>
    <xf numFmtId="0" fontId="37" fillId="0" borderId="16" xfId="0" applyFont="1" applyBorder="1" applyAlignment="1" applyProtection="1">
      <alignment horizontal="left" vertical="center"/>
      <protection locked="0"/>
    </xf>
    <xf numFmtId="0" fontId="0" fillId="16" borderId="10" xfId="0" applyFill="1" applyBorder="1" applyAlignment="1" applyProtection="1">
      <alignment horizontal="center" vertical="center"/>
      <protection locked="0"/>
    </xf>
    <xf numFmtId="0" fontId="0" fillId="16" borderId="12" xfId="0" applyFill="1" applyBorder="1" applyAlignment="1" applyProtection="1">
      <alignment horizontal="center" vertical="center"/>
      <protection locked="0"/>
    </xf>
    <xf numFmtId="0" fontId="0" fillId="16" borderId="11" xfId="0" applyFill="1" applyBorder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D5" sqref="D5"/>
    </sheetView>
  </sheetViews>
  <sheetFormatPr defaultColWidth="8.8515625" defaultRowHeight="15"/>
  <cols>
    <col min="1" max="1" width="56.140625" style="0" customWidth="1"/>
    <col min="2" max="2" width="22.140625" style="1" customWidth="1"/>
    <col min="3" max="3" width="22.8515625" style="0" customWidth="1"/>
    <col min="4" max="4" width="15.28125" style="16" customWidth="1"/>
    <col min="5" max="5" width="8.7109375" style="16" customWidth="1"/>
  </cols>
  <sheetData>
    <row r="1" spans="1:5" ht="25.5" customHeight="1" thickBot="1">
      <c r="A1" s="31" t="s">
        <v>41</v>
      </c>
      <c r="B1" s="32"/>
      <c r="C1" s="32"/>
      <c r="D1" s="32"/>
      <c r="E1" s="33"/>
    </row>
    <row r="2" spans="1:5" ht="20.25" customHeight="1" thickBot="1">
      <c r="A2" s="21" t="s">
        <v>0</v>
      </c>
      <c r="B2" s="22"/>
      <c r="C2" s="22"/>
      <c r="D2" s="22"/>
      <c r="E2" s="23"/>
    </row>
    <row r="3" spans="1:5" ht="15">
      <c r="A3" s="24"/>
      <c r="B3" s="6" t="s">
        <v>1</v>
      </c>
      <c r="C3" s="4" t="s">
        <v>2</v>
      </c>
      <c r="D3" s="10" t="s">
        <v>3</v>
      </c>
      <c r="E3" s="11" t="s">
        <v>14</v>
      </c>
    </row>
    <row r="4" spans="1:5" ht="15">
      <c r="A4" s="24"/>
      <c r="B4" s="3" t="s">
        <v>4</v>
      </c>
      <c r="C4" s="2">
        <v>12</v>
      </c>
      <c r="D4" s="34"/>
      <c r="E4" s="12">
        <f>(D4*1)</f>
        <v>0</v>
      </c>
    </row>
    <row r="5" spans="1:5" ht="15">
      <c r="A5" s="24"/>
      <c r="B5" s="3" t="s">
        <v>5</v>
      </c>
      <c r="C5" s="2">
        <v>10</v>
      </c>
      <c r="D5" s="34"/>
      <c r="E5" s="12">
        <f>(D5*1)</f>
        <v>0</v>
      </c>
    </row>
    <row r="6" spans="1:5" ht="15">
      <c r="A6" s="24"/>
      <c r="B6" s="3" t="s">
        <v>6</v>
      </c>
      <c r="C6" s="2">
        <v>8</v>
      </c>
      <c r="D6" s="34"/>
      <c r="E6" s="12">
        <f>(D6*1)</f>
        <v>0</v>
      </c>
    </row>
    <row r="7" spans="1:5" ht="15.75" thickBot="1">
      <c r="A7" s="24"/>
      <c r="B7" s="7" t="s">
        <v>7</v>
      </c>
      <c r="C7" s="8">
        <v>7</v>
      </c>
      <c r="D7" s="35"/>
      <c r="E7" s="13">
        <f>(D7*1)</f>
        <v>0</v>
      </c>
    </row>
    <row r="8" spans="1:5" ht="21.75" customHeight="1" thickBot="1">
      <c r="A8" s="21" t="s">
        <v>8</v>
      </c>
      <c r="B8" s="22"/>
      <c r="C8" s="22"/>
      <c r="D8" s="22"/>
      <c r="E8" s="23"/>
    </row>
    <row r="9" spans="1:5" ht="15">
      <c r="A9" s="25" t="s">
        <v>36</v>
      </c>
      <c r="B9" s="25"/>
      <c r="C9" s="25"/>
      <c r="D9" s="25"/>
      <c r="E9" s="25"/>
    </row>
    <row r="10" spans="1:5" ht="15">
      <c r="A10" s="17" t="s">
        <v>15</v>
      </c>
      <c r="B10" s="17"/>
      <c r="C10" s="4" t="s">
        <v>17</v>
      </c>
      <c r="D10" s="36"/>
      <c r="E10" s="14">
        <f>IF(D10&gt;5,10,D10*2)</f>
        <v>0</v>
      </c>
    </row>
    <row r="11" spans="1:5" ht="15">
      <c r="A11" s="17" t="s">
        <v>16</v>
      </c>
      <c r="B11" s="17"/>
      <c r="C11" s="2" t="s">
        <v>18</v>
      </c>
      <c r="D11" s="34"/>
      <c r="E11" s="12">
        <f>IF(D11&gt;5,5,D11*1)</f>
        <v>0</v>
      </c>
    </row>
    <row r="12" spans="1:5" ht="15">
      <c r="A12" s="26" t="s">
        <v>37</v>
      </c>
      <c r="B12" s="26"/>
      <c r="C12" s="26"/>
      <c r="D12" s="26"/>
      <c r="E12" s="26"/>
    </row>
    <row r="13" spans="1:5" ht="15.75" thickBot="1">
      <c r="A13" s="27" t="s">
        <v>38</v>
      </c>
      <c r="B13" s="27"/>
      <c r="C13" s="8" t="s">
        <v>39</v>
      </c>
      <c r="D13" s="35"/>
      <c r="E13" s="12">
        <f>IF(D13&gt;10,10,D13*1)</f>
        <v>0</v>
      </c>
    </row>
    <row r="14" spans="1:5" ht="20.25" customHeight="1" thickBot="1">
      <c r="A14" s="21" t="s">
        <v>9</v>
      </c>
      <c r="B14" s="22"/>
      <c r="C14" s="22"/>
      <c r="D14" s="22"/>
      <c r="E14" s="23"/>
    </row>
    <row r="15" spans="1:5" ht="15">
      <c r="A15" s="28" t="s">
        <v>10</v>
      </c>
      <c r="B15" s="28"/>
      <c r="C15" s="4" t="s">
        <v>11</v>
      </c>
      <c r="D15" s="36"/>
      <c r="E15" s="14">
        <f>(D15*5)</f>
        <v>0</v>
      </c>
    </row>
    <row r="16" spans="1:5" ht="15">
      <c r="A16" s="17" t="s">
        <v>12</v>
      </c>
      <c r="B16" s="17"/>
      <c r="C16" s="2" t="s">
        <v>13</v>
      </c>
      <c r="D16" s="34"/>
      <c r="E16" s="12">
        <f>(D16*4)</f>
        <v>0</v>
      </c>
    </row>
    <row r="17" spans="1:5" ht="15">
      <c r="A17" s="17" t="s">
        <v>19</v>
      </c>
      <c r="B17" s="17"/>
      <c r="C17" s="2" t="s">
        <v>20</v>
      </c>
      <c r="D17" s="34"/>
      <c r="E17" s="12">
        <f>(D17*3)</f>
        <v>0</v>
      </c>
    </row>
    <row r="18" spans="1:5" ht="15">
      <c r="A18" s="17" t="s">
        <v>21</v>
      </c>
      <c r="B18" s="17"/>
      <c r="C18" s="2" t="s">
        <v>22</v>
      </c>
      <c r="D18" s="34"/>
      <c r="E18" s="12">
        <f>(D18*2)</f>
        <v>0</v>
      </c>
    </row>
    <row r="19" spans="1:5" ht="15">
      <c r="A19" s="17" t="s">
        <v>23</v>
      </c>
      <c r="B19" s="17"/>
      <c r="C19" s="2" t="s">
        <v>20</v>
      </c>
      <c r="D19" s="34"/>
      <c r="E19" s="12">
        <f>(D19*3)</f>
        <v>0</v>
      </c>
    </row>
    <row r="20" spans="1:5" ht="15.75" thickBot="1">
      <c r="A20" s="27" t="s">
        <v>24</v>
      </c>
      <c r="B20" s="27"/>
      <c r="C20" s="8" t="s">
        <v>20</v>
      </c>
      <c r="D20" s="35"/>
      <c r="E20" s="13">
        <f>(D20*3)</f>
        <v>0</v>
      </c>
    </row>
    <row r="21" spans="1:5" ht="20.25" customHeight="1" thickBot="1">
      <c r="A21" s="21" t="s">
        <v>40</v>
      </c>
      <c r="B21" s="22"/>
      <c r="C21" s="22"/>
      <c r="D21" s="22"/>
      <c r="E21" s="23"/>
    </row>
    <row r="22" spans="1:5" ht="15">
      <c r="A22" s="28" t="s">
        <v>25</v>
      </c>
      <c r="B22" s="28"/>
      <c r="C22" s="4" t="s">
        <v>26</v>
      </c>
      <c r="D22" s="36"/>
      <c r="E22" s="14">
        <f>(D22*10)</f>
        <v>0</v>
      </c>
    </row>
    <row r="23" spans="1:5" ht="15">
      <c r="A23" s="17" t="s">
        <v>27</v>
      </c>
      <c r="B23" s="17"/>
      <c r="C23" s="2" t="s">
        <v>30</v>
      </c>
      <c r="D23" s="34"/>
      <c r="E23" s="12">
        <f>(D23*7)</f>
        <v>0</v>
      </c>
    </row>
    <row r="24" spans="1:5" ht="30">
      <c r="A24" s="29" t="s">
        <v>28</v>
      </c>
      <c r="B24" s="29"/>
      <c r="C24" s="5" t="s">
        <v>31</v>
      </c>
      <c r="D24" s="34"/>
      <c r="E24" s="12">
        <f>IF(D24&gt;10,20,D24*2)</f>
        <v>0</v>
      </c>
    </row>
    <row r="25" spans="1:5" ht="30.75" thickBot="1">
      <c r="A25" s="30" t="s">
        <v>29</v>
      </c>
      <c r="B25" s="30"/>
      <c r="C25" s="9" t="s">
        <v>32</v>
      </c>
      <c r="D25" s="35"/>
      <c r="E25" s="13">
        <f>IF(D25&gt;10,10,D25*1)</f>
        <v>0</v>
      </c>
    </row>
    <row r="26" spans="1:5" ht="19.5" customHeight="1" thickBot="1">
      <c r="A26" s="21" t="s">
        <v>34</v>
      </c>
      <c r="B26" s="22"/>
      <c r="C26" s="22"/>
      <c r="D26" s="22"/>
      <c r="E26" s="23"/>
    </row>
    <row r="27" spans="1:5" ht="15.75" thickBot="1">
      <c r="A27" s="28" t="s">
        <v>35</v>
      </c>
      <c r="B27" s="28"/>
      <c r="C27" s="4" t="s">
        <v>33</v>
      </c>
      <c r="D27" s="36"/>
      <c r="E27" s="14">
        <f>IF(D27&gt;10,10,D27*1)</f>
        <v>0</v>
      </c>
    </row>
    <row r="28" spans="1:5" ht="15.75" thickBot="1">
      <c r="A28" s="18" t="s">
        <v>14</v>
      </c>
      <c r="B28" s="19"/>
      <c r="C28" s="19"/>
      <c r="D28" s="20"/>
      <c r="E28" s="15">
        <f>SUM(E27,E22:E25,E15:E20,E13,E10:E11,E4:E7)</f>
        <v>0</v>
      </c>
    </row>
  </sheetData>
  <sheetProtection password="C1B4" sheet="1" selectLockedCells="1"/>
  <mergeCells count="24">
    <mergeCell ref="A18:B18"/>
    <mergeCell ref="A27:B27"/>
    <mergeCell ref="A19:B19"/>
    <mergeCell ref="A20:B20"/>
    <mergeCell ref="A22:B22"/>
    <mergeCell ref="A23:B23"/>
    <mergeCell ref="A24:B24"/>
    <mergeCell ref="A25:B25"/>
    <mergeCell ref="A12:E12"/>
    <mergeCell ref="A11:B11"/>
    <mergeCell ref="A13:B13"/>
    <mergeCell ref="A15:B15"/>
    <mergeCell ref="A16:B16"/>
    <mergeCell ref="A17:B17"/>
    <mergeCell ref="A10:B10"/>
    <mergeCell ref="A28:D28"/>
    <mergeCell ref="A1:E1"/>
    <mergeCell ref="A2:E2"/>
    <mergeCell ref="A8:E8"/>
    <mergeCell ref="A14:E14"/>
    <mergeCell ref="A21:E21"/>
    <mergeCell ref="A26:E26"/>
    <mergeCell ref="A3:A7"/>
    <mergeCell ref="A9:E9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01218914700</dc:creator>
  <cp:keywords/>
  <dc:description/>
  <cp:lastModifiedBy>Lia Berlim</cp:lastModifiedBy>
  <cp:lastPrinted>2020-09-10T01:38:02Z</cp:lastPrinted>
  <dcterms:created xsi:type="dcterms:W3CDTF">2020-09-08T16:54:27Z</dcterms:created>
  <dcterms:modified xsi:type="dcterms:W3CDTF">2020-09-10T03:09:19Z</dcterms:modified>
  <cp:category/>
  <cp:version/>
  <cp:contentType/>
  <cp:contentStatus/>
</cp:coreProperties>
</file>