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223544765\Downloads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uri="GoogleSheetsCustomDataVersion1">
      <go:sheetsCustomData xmlns:go="http://customooxmlschemas.google.com/" r:id="rId5" roundtripDataSignature="AMtx7mgZOmgSgEVFVrInbWYU6FCkzeAkIA=="/>
    </ext>
  </extLst>
</workbook>
</file>

<file path=xl/calcChain.xml><?xml version="1.0" encoding="utf-8"?>
<calcChain xmlns="http://schemas.openxmlformats.org/spreadsheetml/2006/main">
  <c r="N87" i="1" l="1"/>
  <c r="N86" i="1"/>
  <c r="N83" i="1"/>
  <c r="N81" i="1"/>
  <c r="N79" i="1"/>
  <c r="N78" i="1"/>
  <c r="N77" i="1"/>
  <c r="N76" i="1"/>
  <c r="N75" i="1"/>
  <c r="N74" i="1"/>
  <c r="N71" i="1"/>
  <c r="N70" i="1"/>
  <c r="N68" i="1"/>
  <c r="N67" i="1"/>
  <c r="N65" i="1"/>
  <c r="N64" i="1"/>
  <c r="N62" i="1"/>
  <c r="N61" i="1"/>
  <c r="N60" i="1"/>
  <c r="N58" i="1"/>
  <c r="N57" i="1"/>
  <c r="N56" i="1"/>
  <c r="N54" i="1"/>
  <c r="N53" i="1"/>
  <c r="N52" i="1"/>
  <c r="N51" i="1"/>
  <c r="N50" i="1"/>
  <c r="N48" i="1"/>
  <c r="N47" i="1"/>
  <c r="N46" i="1"/>
  <c r="N44" i="1"/>
  <c r="N43" i="1"/>
  <c r="N42" i="1"/>
  <c r="N41" i="1"/>
  <c r="N40" i="1"/>
  <c r="N39" i="1"/>
  <c r="N72" i="1" s="1"/>
  <c r="N36" i="1"/>
  <c r="N35" i="1"/>
  <c r="N34" i="1"/>
  <c r="N32" i="1"/>
  <c r="N31" i="1"/>
  <c r="N30" i="1"/>
  <c r="N29" i="1"/>
  <c r="N28" i="1"/>
  <c r="N27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84" i="1" l="1"/>
  <c r="N37" i="1"/>
  <c r="N88" i="1" l="1"/>
</calcChain>
</file>

<file path=xl/sharedStrings.xml><?xml version="1.0" encoding="utf-8"?>
<sst xmlns="http://schemas.openxmlformats.org/spreadsheetml/2006/main" count="86" uniqueCount="80">
  <si>
    <t>PRÓ-REITORIA DE PÓS-GRADUAÇÃO, PESQUISA E INOVAÇÃO - PROPGPI</t>
  </si>
  <si>
    <t>DIRETORIA DE INOVAÇÃO TECNOLÓGICA, SOCIAL E CULTURAL - DIT</t>
  </si>
  <si>
    <t>EDITAL PIBITI 2022</t>
  </si>
  <si>
    <t>ANEXO II</t>
  </si>
  <si>
    <t>Pontuação - Currículo Lattes</t>
  </si>
  <si>
    <t>Produção nos últimos cinco anos (2017-2021)</t>
  </si>
  <si>
    <t>Preencha os campos em amarelo. Informar na última coluna o número do item, de acordo com a numeração que consta no Lattes.</t>
  </si>
  <si>
    <t xml:space="preserve">Não é necessário fazer o cálculo, a coluna total (em cinza) será preenchida automaticamente. </t>
  </si>
  <si>
    <t>Pesquisador:</t>
  </si>
  <si>
    <t>Área de conhecimento:</t>
  </si>
  <si>
    <t>CRITÉRIOS GERAIS</t>
  </si>
  <si>
    <t>Pontos</t>
  </si>
  <si>
    <t>Total</t>
  </si>
  <si>
    <t>Numeração do Currículo Lattes</t>
  </si>
  <si>
    <t>I- Produção científica – Peso 3</t>
  </si>
  <si>
    <r>
      <rPr>
        <sz val="8"/>
        <color theme="1"/>
        <rFont val="Calibri"/>
      </rPr>
      <t>1.1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rgb="FF339966"/>
        <rFont val="Calibri"/>
      </rPr>
      <t>Qualis A1</t>
    </r>
  </si>
  <si>
    <r>
      <rPr>
        <sz val="8"/>
        <color theme="1"/>
        <rFont val="Calibri"/>
      </rPr>
      <t>1.3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 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rgb="FF008000"/>
        <rFont val="Calibri"/>
      </rPr>
      <t>Qualis B1</t>
    </r>
  </si>
  <si>
    <r>
      <rPr>
        <sz val="8"/>
        <color theme="1"/>
        <rFont val="Calibri"/>
      </rPr>
      <t>1.4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rgb="FF008000"/>
        <rFont val="Calibri"/>
      </rPr>
      <t>Qualis B2</t>
    </r>
  </si>
  <si>
    <r>
      <rPr>
        <sz val="8"/>
        <color theme="1"/>
        <rFont val="Calibri"/>
      </rPr>
      <t>1.5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  (via impresso ou eletrônica) - </t>
    </r>
    <r>
      <rPr>
        <b/>
        <sz val="8"/>
        <color rgb="FF008000"/>
        <rFont val="Calibri"/>
      </rPr>
      <t>Qualis B3</t>
    </r>
  </si>
  <si>
    <r>
      <rPr>
        <sz val="8"/>
        <color theme="1"/>
        <rFont val="Calibri"/>
      </rPr>
      <t>1.6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Calibri"/>
      </rPr>
      <t>Qualis B4</t>
    </r>
  </si>
  <si>
    <r>
      <rPr>
        <sz val="8"/>
        <color theme="1"/>
        <rFont val="Calibri"/>
      </rPr>
      <t>1.7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produto artístico único, relacionado com a linha de pesquisa do PPGe com abrangência local - (via impresso ou eletrônica) - </t>
    </r>
    <r>
      <rPr>
        <b/>
        <sz val="8"/>
        <color rgb="FF008000"/>
        <rFont val="Calibri"/>
      </rPr>
      <t>Qualis B5</t>
    </r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</si>
  <si>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</si>
  <si>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</si>
  <si>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</si>
  <si>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</si>
  <si>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</si>
  <si>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</si>
  <si>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</si>
  <si>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</si>
  <si>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</si>
  <si>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</si>
  <si>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</si>
  <si>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</si>
  <si>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</si>
  <si>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</si>
  <si>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</si>
  <si>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4.3 Produção software, produto ou processo (sem patente) (limite de 3 por ano)</t>
  </si>
  <si>
    <t>Subtotal</t>
  </si>
  <si>
    <t>Pontuação * Peso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</si>
  <si>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</si>
  <si>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</si>
  <si>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</si>
  <si>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</si>
  <si>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</si>
  <si>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</si>
  <si>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</si>
  <si>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</si>
  <si>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</si>
  <si>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</si>
  <si>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</si>
  <si>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</si>
  <si>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</si>
  <si>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</si>
  <si>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</si>
  <si>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</si>
  <si>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</si>
  <si>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</si>
  <si>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</si>
  <si>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</si>
  <si>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</si>
  <si>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</si>
  <si>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</si>
  <si>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</si>
  <si>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</si>
  <si>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</si>
  <si>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</si>
  <si>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</si>
  <si>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</si>
  <si>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</si>
  <si>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</si>
  <si>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</si>
  <si>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</si>
  <si>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</si>
  <si>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 grupo)</t>
  </si>
  <si>
    <t>3.1 Coordenador/responsável de projetos financiados por orgãos de fomento à pesquisa ou aval das mesmas</t>
  </si>
  <si>
    <t>SubTotal</t>
  </si>
  <si>
    <t xml:space="preserve">IV – Ação afirmativa para mulheres – Peso 1 </t>
  </si>
  <si>
    <t xml:space="preserve">4.1 Pesquisadoras que tiraram licença maternidade </t>
  </si>
  <si>
    <t>Pontuação Total * Peso</t>
  </si>
  <si>
    <r>
      <t>1.2</t>
    </r>
    <r>
      <rPr>
        <b/>
        <sz val="8"/>
        <color theme="1"/>
        <rFont val="Calibri"/>
      </rPr>
      <t xml:space="preserve"> </t>
    </r>
    <r>
      <rPr>
        <sz val="8"/>
        <color theme="1"/>
        <rFont val="Calibri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Calibri"/>
      </rPr>
      <t>Qualis A2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</si>
</sst>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Arial"/>
      <scheme val="minor"/>
    </font>
    <font>
      <sz val="10"/>
      <color rgb="FF000000"/>
      <name val="Arial"/>
    </font>
    <font>
      <sz val="14"/>
      <color rgb="FF000000"/>
      <name val="Calibri"/>
    </font>
    <font>
      <sz val="10"/>
      <color theme="1"/>
      <name val="Arial"/>
    </font>
    <font>
      <b/>
      <sz val="14"/>
      <color theme="1"/>
      <name val="Calibri"/>
    </font>
    <font>
      <b/>
      <sz val="10"/>
      <color theme="1"/>
      <name val="Calibri"/>
    </font>
    <font>
      <b/>
      <sz val="14"/>
      <color rgb="FF000000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0"/>
      <name val="Arial"/>
    </font>
    <font>
      <sz val="10"/>
      <color rgb="FF000000"/>
      <name val="Calibri"/>
    </font>
    <font>
      <b/>
      <sz val="9"/>
      <color theme="1"/>
      <name val="Calibri"/>
    </font>
    <font>
      <b/>
      <sz val="9"/>
      <color rgb="FF000000"/>
      <name val="Calibri"/>
    </font>
    <font>
      <b/>
      <sz val="8"/>
      <color rgb="FF000000"/>
      <name val="Calibri"/>
    </font>
    <font>
      <sz val="9"/>
      <color rgb="FF000000"/>
      <name val="Arial"/>
    </font>
    <font>
      <sz val="9"/>
      <color theme="1"/>
      <name val="Arial"/>
    </font>
    <font>
      <sz val="8"/>
      <color theme="1"/>
      <name val="Calibri"/>
    </font>
    <font>
      <sz val="10"/>
      <color theme="1"/>
      <name val="Calibri"/>
    </font>
    <font>
      <sz val="8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sz val="8"/>
      <color rgb="FF000000"/>
      <name val="Calibri"/>
    </font>
    <font>
      <b/>
      <sz val="10"/>
      <color rgb="FF000000"/>
      <name val="Calibri"/>
    </font>
    <font>
      <b/>
      <sz val="8"/>
      <color theme="1"/>
      <name val="Calibri"/>
    </font>
    <font>
      <b/>
      <sz val="8"/>
      <color rgb="FF339966"/>
      <name val="Calibri"/>
    </font>
    <font>
      <b/>
      <sz val="8"/>
      <color rgb="FF008000"/>
      <name val="Calibri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ED8"/>
        <bgColor rgb="FFFFFED8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1" fillId="5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17" fillId="6" borderId="1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6" fillId="4" borderId="15" xfId="0" applyFont="1" applyFill="1" applyBorder="1"/>
    <xf numFmtId="0" fontId="17" fillId="0" borderId="10" xfId="0" applyFont="1" applyBorder="1" applyAlignment="1">
      <alignment horizontal="center" vertical="center"/>
    </xf>
    <xf numFmtId="0" fontId="21" fillId="4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22" fillId="7" borderId="19" xfId="0" applyFont="1" applyFill="1" applyBorder="1"/>
    <xf numFmtId="0" fontId="17" fillId="6" borderId="26" xfId="0" applyFont="1" applyFill="1" applyBorder="1" applyAlignment="1">
      <alignment horizontal="center" vertical="center"/>
    </xf>
    <xf numFmtId="0" fontId="16" fillId="0" borderId="0" xfId="0" applyFont="1"/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23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26" fillId="3" borderId="10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Protection="1">
      <protection locked="0"/>
    </xf>
    <xf numFmtId="0" fontId="19" fillId="3" borderId="10" xfId="0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0" fontId="21" fillId="3" borderId="10" xfId="0" applyFont="1" applyFill="1" applyBorder="1" applyAlignment="1" applyProtection="1">
      <alignment vertical="center" wrapText="1"/>
      <protection locked="0"/>
    </xf>
    <xf numFmtId="0" fontId="21" fillId="3" borderId="14" xfId="0" applyFont="1" applyFill="1" applyBorder="1" applyAlignment="1" applyProtection="1">
      <alignment vertical="center" wrapText="1"/>
      <protection locked="0"/>
    </xf>
    <xf numFmtId="0" fontId="17" fillId="3" borderId="10" xfId="0" applyFont="1" applyFill="1" applyBorder="1" applyProtection="1">
      <protection locked="0"/>
    </xf>
    <xf numFmtId="0" fontId="17" fillId="3" borderId="19" xfId="0" applyFont="1" applyFill="1" applyBorder="1" applyProtection="1">
      <protection locked="0"/>
    </xf>
    <xf numFmtId="0" fontId="16" fillId="0" borderId="6" xfId="0" applyFont="1" applyBorder="1" applyAlignment="1">
      <alignment wrapText="1"/>
    </xf>
    <xf numFmtId="0" fontId="9" fillId="0" borderId="7" xfId="0" applyFont="1" applyBorder="1"/>
    <xf numFmtId="0" fontId="9" fillId="0" borderId="8" xfId="0" applyFont="1" applyBorder="1"/>
    <xf numFmtId="0" fontId="16" fillId="0" borderId="6" xfId="0" applyFont="1" applyBorder="1"/>
    <xf numFmtId="0" fontId="16" fillId="0" borderId="17" xfId="0" applyFont="1" applyBorder="1"/>
    <xf numFmtId="0" fontId="9" fillId="0" borderId="17" xfId="0" applyFont="1" applyBorder="1"/>
    <xf numFmtId="0" fontId="9" fillId="0" borderId="18" xfId="0" applyFont="1" applyBorder="1"/>
    <xf numFmtId="49" fontId="10" fillId="6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20" fillId="4" borderId="16" xfId="0" applyFont="1" applyFill="1" applyBorder="1" applyAlignment="1">
      <alignment vertical="center"/>
    </xf>
    <xf numFmtId="0" fontId="16" fillId="4" borderId="16" xfId="0" applyFont="1" applyFill="1" applyBorder="1"/>
    <xf numFmtId="0" fontId="16" fillId="0" borderId="6" xfId="0" applyFont="1" applyBorder="1" applyAlignment="1">
      <alignment vertical="top" wrapText="1"/>
    </xf>
    <xf numFmtId="0" fontId="18" fillId="4" borderId="16" xfId="0" applyFont="1" applyFill="1" applyBorder="1"/>
    <xf numFmtId="0" fontId="11" fillId="4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9" fillId="0" borderId="2" xfId="0" applyFont="1" applyBorder="1"/>
    <xf numFmtId="0" fontId="9" fillId="0" borderId="1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2" borderId="1" xfId="0" applyFont="1" applyFill="1" applyBorder="1" applyAlignment="1">
      <alignment horizontal="left"/>
    </xf>
    <xf numFmtId="0" fontId="9" fillId="0" borderId="3" xfId="0" applyFont="1" applyBorder="1"/>
    <xf numFmtId="0" fontId="8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/>
    </xf>
    <xf numFmtId="0" fontId="9" fillId="0" borderId="5" xfId="0" applyFont="1" applyBorder="1"/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7" fillId="2" borderId="6" xfId="0" applyFont="1" applyFill="1" applyBorder="1" applyAlignment="1">
      <alignment horizontal="left"/>
    </xf>
    <xf numFmtId="0" fontId="9" fillId="0" borderId="9" xfId="0" applyFont="1" applyBorder="1"/>
    <xf numFmtId="0" fontId="10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6" borderId="6" xfId="0" applyFont="1" applyFill="1" applyBorder="1" applyAlignment="1">
      <alignment horizontal="left"/>
    </xf>
    <xf numFmtId="0" fontId="1" fillId="0" borderId="24" xfId="0" applyFont="1" applyBorder="1"/>
    <xf numFmtId="0" fontId="17" fillId="4" borderId="16" xfId="0" applyFont="1" applyFill="1" applyBorder="1"/>
    <xf numFmtId="0" fontId="16" fillId="0" borderId="20" xfId="0" applyFont="1" applyBorder="1"/>
    <xf numFmtId="0" fontId="9" fillId="0" borderId="21" xfId="0" applyFont="1" applyBorder="1"/>
    <xf numFmtId="0" fontId="9" fillId="0" borderId="22" xfId="0" applyFont="1" applyBorder="1"/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95350" cy="971550"/>
    <xdr:pic>
      <xdr:nvPicPr>
        <xdr:cNvPr id="2" name="image1.gif" descr="Imagem relacionad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95350" cy="971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>
      <selection activeCell="H15" sqref="H15:M15"/>
    </sheetView>
  </sheetViews>
  <sheetFormatPr defaultColWidth="12.5703125" defaultRowHeight="15" customHeight="1" x14ac:dyDescent="0.2"/>
  <cols>
    <col min="1" max="6" width="9.140625" customWidth="1"/>
    <col min="7" max="7" width="8.42578125" customWidth="1"/>
    <col min="8" max="8" width="7.85546875" customWidth="1"/>
    <col min="9" max="13" width="5.42578125" customWidth="1"/>
    <col min="14" max="14" width="6.42578125" customWidth="1"/>
    <col min="15" max="15" width="21.7109375" customWidth="1"/>
    <col min="16" max="32" width="9.140625" customWidth="1"/>
  </cols>
  <sheetData>
    <row r="1" spans="1:32" ht="20.25" customHeight="1" x14ac:dyDescent="0.2">
      <c r="A1" s="1"/>
      <c r="B1" s="2"/>
      <c r="C1" s="83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customHeight="1" x14ac:dyDescent="0.3">
      <c r="A2" s="4"/>
      <c r="B2" s="1"/>
      <c r="C2" s="83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">
      <c r="A3" s="5"/>
      <c r="B3" s="1"/>
      <c r="C3" s="83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3">
      <c r="A4" s="5"/>
      <c r="B4" s="1"/>
      <c r="C4" s="84" t="s">
        <v>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 x14ac:dyDescent="0.25">
      <c r="A5" s="1"/>
      <c r="B5" s="1"/>
      <c r="C5" s="70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3"/>
      <c r="Q5" s="3"/>
      <c r="R5" s="3"/>
      <c r="S5" s="3"/>
      <c r="T5" s="3"/>
      <c r="U5" s="3"/>
      <c r="V5" s="3"/>
      <c r="W5" s="3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 x14ac:dyDescent="0.25">
      <c r="A6" s="1"/>
      <c r="B6" s="1"/>
      <c r="C6" s="70" t="s">
        <v>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"/>
      <c r="Q6" s="3"/>
      <c r="R6" s="3"/>
      <c r="S6" s="3"/>
      <c r="T6" s="3"/>
      <c r="U6" s="3"/>
      <c r="V6" s="3"/>
      <c r="W6" s="3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 x14ac:dyDescent="0.25">
      <c r="A7" s="72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 customHeight="1" x14ac:dyDescent="0.25">
      <c r="A8" s="74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/>
      <c r="P8" s="3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x14ac:dyDescent="0.25">
      <c r="A9" s="75" t="s">
        <v>8</v>
      </c>
      <c r="B9" s="76"/>
      <c r="C9" s="77"/>
      <c r="D9" s="78"/>
      <c r="E9" s="78"/>
      <c r="F9" s="78"/>
      <c r="G9" s="79"/>
      <c r="H9" s="80" t="s">
        <v>9</v>
      </c>
      <c r="I9" s="54"/>
      <c r="J9" s="54"/>
      <c r="K9" s="54"/>
      <c r="L9" s="81"/>
      <c r="M9" s="82"/>
      <c r="N9" s="78"/>
      <c r="O9" s="7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 customHeight="1" x14ac:dyDescent="0.2">
      <c r="A10" s="66" t="s">
        <v>10</v>
      </c>
      <c r="B10" s="54"/>
      <c r="C10" s="54"/>
      <c r="D10" s="54"/>
      <c r="E10" s="54"/>
      <c r="F10" s="54"/>
      <c r="G10" s="55"/>
      <c r="H10" s="6" t="s">
        <v>11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8" t="s">
        <v>12</v>
      </c>
      <c r="O10" s="9" t="s">
        <v>13</v>
      </c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 customHeight="1" x14ac:dyDescent="0.25">
      <c r="A11" s="67" t="s">
        <v>14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2"/>
      <c r="Q11" s="12"/>
      <c r="R11" s="12"/>
      <c r="S11" s="12"/>
      <c r="T11" s="12"/>
      <c r="U11" s="1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7.25" customHeight="1" x14ac:dyDescent="0.2">
      <c r="A12" s="64" t="s">
        <v>15</v>
      </c>
      <c r="B12" s="54"/>
      <c r="C12" s="54"/>
      <c r="D12" s="54"/>
      <c r="E12" s="54"/>
      <c r="F12" s="54"/>
      <c r="G12" s="55"/>
      <c r="H12" s="13">
        <v>90</v>
      </c>
      <c r="I12" s="42"/>
      <c r="J12" s="42"/>
      <c r="K12" s="43"/>
      <c r="L12" s="43"/>
      <c r="M12" s="43"/>
      <c r="N12" s="14">
        <f t="shared" ref="N12:N18" si="0">(I12*H12)+(J12*H12)+(K12*H12)+(L12*H12)+(M12*H12)</f>
        <v>0</v>
      </c>
      <c r="O12" s="44"/>
      <c r="P12" s="1"/>
      <c r="Q12" s="1"/>
      <c r="R12" s="1"/>
      <c r="S12" s="1"/>
      <c r="T12" s="1"/>
      <c r="U12" s="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5.75" customHeight="1" x14ac:dyDescent="0.2">
      <c r="A13" s="64" t="s">
        <v>79</v>
      </c>
      <c r="B13" s="54"/>
      <c r="C13" s="54"/>
      <c r="D13" s="54"/>
      <c r="E13" s="54"/>
      <c r="F13" s="54"/>
      <c r="G13" s="55"/>
      <c r="H13" s="13">
        <v>80</v>
      </c>
      <c r="I13" s="42"/>
      <c r="J13" s="42"/>
      <c r="K13" s="43"/>
      <c r="L13" s="43"/>
      <c r="M13" s="43"/>
      <c r="N13" s="15">
        <f t="shared" si="0"/>
        <v>0</v>
      </c>
      <c r="O13" s="45"/>
      <c r="P13" s="1"/>
      <c r="Q13" s="1"/>
      <c r="R13" s="1"/>
      <c r="S13" s="1"/>
      <c r="T13" s="1"/>
      <c r="U13" s="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45.75" customHeight="1" x14ac:dyDescent="0.2">
      <c r="A14" s="64" t="s">
        <v>16</v>
      </c>
      <c r="B14" s="54"/>
      <c r="C14" s="54"/>
      <c r="D14" s="54"/>
      <c r="E14" s="54"/>
      <c r="F14" s="54"/>
      <c r="G14" s="55"/>
      <c r="H14" s="13">
        <v>60</v>
      </c>
      <c r="I14" s="42"/>
      <c r="J14" s="42"/>
      <c r="K14" s="43"/>
      <c r="L14" s="43"/>
      <c r="M14" s="43"/>
      <c r="N14" s="15">
        <f t="shared" si="0"/>
        <v>0</v>
      </c>
      <c r="O14" s="44"/>
      <c r="P14" s="1"/>
      <c r="Q14" s="1"/>
      <c r="R14" s="1"/>
      <c r="S14" s="1"/>
      <c r="T14" s="1"/>
      <c r="U14" s="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45" customHeight="1" x14ac:dyDescent="0.2">
      <c r="A15" s="64" t="s">
        <v>17</v>
      </c>
      <c r="B15" s="54"/>
      <c r="C15" s="54"/>
      <c r="D15" s="54"/>
      <c r="E15" s="54"/>
      <c r="F15" s="54"/>
      <c r="G15" s="55"/>
      <c r="H15" s="13">
        <v>50</v>
      </c>
      <c r="I15" s="42"/>
      <c r="J15" s="42"/>
      <c r="K15" s="43"/>
      <c r="L15" s="43"/>
      <c r="M15" s="43"/>
      <c r="N15" s="15">
        <f t="shared" si="0"/>
        <v>0</v>
      </c>
      <c r="O15" s="44"/>
      <c r="P15" s="1"/>
      <c r="Q15" s="1"/>
      <c r="R15" s="1"/>
      <c r="S15" s="1"/>
      <c r="T15" s="1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45" customHeight="1" x14ac:dyDescent="0.2">
      <c r="A16" s="64" t="s">
        <v>18</v>
      </c>
      <c r="B16" s="54"/>
      <c r="C16" s="54"/>
      <c r="D16" s="54"/>
      <c r="E16" s="54"/>
      <c r="F16" s="54"/>
      <c r="G16" s="55"/>
      <c r="H16" s="13">
        <v>40</v>
      </c>
      <c r="I16" s="42"/>
      <c r="J16" s="42"/>
      <c r="K16" s="43"/>
      <c r="L16" s="43"/>
      <c r="M16" s="43"/>
      <c r="N16" s="15">
        <f t="shared" si="0"/>
        <v>0</v>
      </c>
      <c r="O16" s="44"/>
      <c r="P16" s="1"/>
      <c r="Q16" s="1"/>
      <c r="R16" s="1"/>
      <c r="S16" s="1"/>
      <c r="T16" s="1"/>
      <c r="U16" s="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46.5" customHeight="1" x14ac:dyDescent="0.2">
      <c r="A17" s="64" t="s">
        <v>19</v>
      </c>
      <c r="B17" s="54"/>
      <c r="C17" s="54"/>
      <c r="D17" s="54"/>
      <c r="E17" s="54"/>
      <c r="F17" s="54"/>
      <c r="G17" s="55"/>
      <c r="H17" s="13">
        <v>30</v>
      </c>
      <c r="I17" s="42"/>
      <c r="J17" s="42"/>
      <c r="K17" s="43"/>
      <c r="L17" s="43"/>
      <c r="M17" s="43"/>
      <c r="N17" s="15">
        <f t="shared" si="0"/>
        <v>0</v>
      </c>
      <c r="O17" s="44"/>
      <c r="P17" s="1"/>
      <c r="Q17" s="1"/>
      <c r="R17" s="1"/>
      <c r="S17" s="1"/>
      <c r="T17" s="1"/>
      <c r="U17" s="1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24" customHeight="1" x14ac:dyDescent="0.2">
      <c r="A18" s="64" t="s">
        <v>20</v>
      </c>
      <c r="B18" s="54"/>
      <c r="C18" s="54"/>
      <c r="D18" s="54"/>
      <c r="E18" s="54"/>
      <c r="F18" s="54"/>
      <c r="G18" s="55"/>
      <c r="H18" s="13">
        <v>15</v>
      </c>
      <c r="I18" s="42"/>
      <c r="J18" s="42"/>
      <c r="K18" s="43"/>
      <c r="L18" s="43"/>
      <c r="M18" s="43"/>
      <c r="N18" s="15">
        <f t="shared" si="0"/>
        <v>0</v>
      </c>
      <c r="O18" s="44"/>
      <c r="P18" s="1"/>
      <c r="Q18" s="1"/>
      <c r="R18" s="1"/>
      <c r="S18" s="1"/>
      <c r="T18" s="1"/>
      <c r="U18" s="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 customHeight="1" x14ac:dyDescent="0.2">
      <c r="A19" s="65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1"/>
      <c r="Q19" s="1"/>
      <c r="R19" s="1"/>
      <c r="S19" s="1"/>
      <c r="T19" s="1"/>
      <c r="U19" s="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2" customHeight="1" x14ac:dyDescent="0.2">
      <c r="A20" s="56" t="s">
        <v>21</v>
      </c>
      <c r="B20" s="54"/>
      <c r="C20" s="54"/>
      <c r="D20" s="54"/>
      <c r="E20" s="54"/>
      <c r="F20" s="54"/>
      <c r="G20" s="55"/>
      <c r="H20" s="13">
        <v>5</v>
      </c>
      <c r="I20" s="43"/>
      <c r="J20" s="43"/>
      <c r="K20" s="43"/>
      <c r="L20" s="43"/>
      <c r="M20" s="43"/>
      <c r="N20" s="15">
        <f t="shared" ref="N20:N25" si="1">(I20*H20)+(J20*H20)+(K20*H20)+(L20*H20)+(M20*H20)</f>
        <v>0</v>
      </c>
      <c r="O20" s="44"/>
      <c r="P20" s="1"/>
      <c r="Q20" s="1"/>
      <c r="R20" s="1"/>
      <c r="S20" s="1"/>
      <c r="T20" s="1"/>
      <c r="U20" s="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2.75" customHeight="1" x14ac:dyDescent="0.2">
      <c r="A21" s="56" t="s">
        <v>22</v>
      </c>
      <c r="B21" s="54"/>
      <c r="C21" s="54"/>
      <c r="D21" s="54"/>
      <c r="E21" s="54"/>
      <c r="F21" s="54"/>
      <c r="G21" s="55"/>
      <c r="H21" s="13">
        <v>4</v>
      </c>
      <c r="I21" s="43"/>
      <c r="J21" s="43"/>
      <c r="K21" s="43"/>
      <c r="L21" s="43"/>
      <c r="M21" s="43"/>
      <c r="N21" s="15">
        <f t="shared" si="1"/>
        <v>0</v>
      </c>
      <c r="O21" s="44"/>
      <c r="P21" s="1"/>
      <c r="Q21" s="1"/>
      <c r="R21" s="1"/>
      <c r="S21" s="1"/>
      <c r="T21" s="1"/>
      <c r="U21" s="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 customHeight="1" x14ac:dyDescent="0.2">
      <c r="A22" s="56" t="s">
        <v>23</v>
      </c>
      <c r="B22" s="54"/>
      <c r="C22" s="54"/>
      <c r="D22" s="54"/>
      <c r="E22" s="54"/>
      <c r="F22" s="54"/>
      <c r="G22" s="55"/>
      <c r="H22" s="13">
        <v>3</v>
      </c>
      <c r="I22" s="43"/>
      <c r="J22" s="43"/>
      <c r="K22" s="43"/>
      <c r="L22" s="43"/>
      <c r="M22" s="43"/>
      <c r="N22" s="15">
        <f t="shared" si="1"/>
        <v>0</v>
      </c>
      <c r="O22" s="44"/>
      <c r="P22" s="1"/>
      <c r="Q22" s="1"/>
      <c r="R22" s="1"/>
      <c r="S22" s="1"/>
      <c r="T22" s="1"/>
      <c r="U22" s="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2.75" customHeight="1" x14ac:dyDescent="0.2">
      <c r="A23" s="56" t="s">
        <v>24</v>
      </c>
      <c r="B23" s="54"/>
      <c r="C23" s="54"/>
      <c r="D23" s="54"/>
      <c r="E23" s="54"/>
      <c r="F23" s="54"/>
      <c r="G23" s="55"/>
      <c r="H23" s="13">
        <v>4</v>
      </c>
      <c r="I23" s="43"/>
      <c r="J23" s="43"/>
      <c r="K23" s="43"/>
      <c r="L23" s="43"/>
      <c r="M23" s="43"/>
      <c r="N23" s="15">
        <f t="shared" si="1"/>
        <v>0</v>
      </c>
      <c r="O23" s="44"/>
      <c r="P23" s="1"/>
      <c r="Q23" s="1"/>
      <c r="R23" s="1"/>
      <c r="S23" s="1"/>
      <c r="T23" s="1"/>
      <c r="U23" s="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2.75" customHeight="1" x14ac:dyDescent="0.2">
      <c r="A24" s="56" t="s">
        <v>25</v>
      </c>
      <c r="B24" s="54"/>
      <c r="C24" s="54"/>
      <c r="D24" s="54"/>
      <c r="E24" s="54"/>
      <c r="F24" s="54"/>
      <c r="G24" s="55"/>
      <c r="H24" s="13">
        <v>2</v>
      </c>
      <c r="I24" s="43"/>
      <c r="J24" s="43"/>
      <c r="K24" s="43"/>
      <c r="L24" s="43"/>
      <c r="M24" s="43"/>
      <c r="N24" s="15">
        <f t="shared" si="1"/>
        <v>0</v>
      </c>
      <c r="O24" s="44"/>
      <c r="P24" s="1"/>
      <c r="Q24" s="1"/>
      <c r="R24" s="1"/>
      <c r="S24" s="1"/>
      <c r="T24" s="1"/>
      <c r="U24" s="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2.75" customHeight="1" x14ac:dyDescent="0.2">
      <c r="A25" s="56" t="s">
        <v>26</v>
      </c>
      <c r="B25" s="54"/>
      <c r="C25" s="54"/>
      <c r="D25" s="54"/>
      <c r="E25" s="54"/>
      <c r="F25" s="54"/>
      <c r="G25" s="55"/>
      <c r="H25" s="13">
        <v>1</v>
      </c>
      <c r="I25" s="43"/>
      <c r="J25" s="43"/>
      <c r="K25" s="43"/>
      <c r="L25" s="43"/>
      <c r="M25" s="43"/>
      <c r="N25" s="15">
        <f t="shared" si="1"/>
        <v>0</v>
      </c>
      <c r="O25" s="44"/>
      <c r="P25" s="1"/>
      <c r="Q25" s="1"/>
      <c r="R25" s="1"/>
      <c r="S25" s="1"/>
      <c r="T25" s="1"/>
      <c r="U25" s="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2.75" customHeight="1" x14ac:dyDescent="0.2">
      <c r="A26" s="6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1"/>
      <c r="Q26" s="1"/>
      <c r="R26" s="1"/>
      <c r="S26" s="1"/>
      <c r="T26" s="1"/>
      <c r="U26" s="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 customHeight="1" x14ac:dyDescent="0.2">
      <c r="A27" s="56" t="s">
        <v>27</v>
      </c>
      <c r="B27" s="54"/>
      <c r="C27" s="54"/>
      <c r="D27" s="54"/>
      <c r="E27" s="54"/>
      <c r="F27" s="54"/>
      <c r="G27" s="55"/>
      <c r="H27" s="17">
        <v>85</v>
      </c>
      <c r="I27" s="43"/>
      <c r="J27" s="43"/>
      <c r="K27" s="43"/>
      <c r="L27" s="43"/>
      <c r="M27" s="43"/>
      <c r="N27" s="15">
        <f t="shared" ref="N27:N32" si="2">(I27*H27)+(J27*H27)+(K27*H27)+(L27*H27)+(M27*H27)</f>
        <v>0</v>
      </c>
      <c r="O27" s="46"/>
      <c r="P27" s="1"/>
      <c r="Q27" s="1"/>
      <c r="R27" s="1"/>
      <c r="S27" s="1"/>
      <c r="T27" s="1"/>
      <c r="U27" s="1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2.5" customHeight="1" x14ac:dyDescent="0.2">
      <c r="A28" s="53" t="s">
        <v>28</v>
      </c>
      <c r="B28" s="54"/>
      <c r="C28" s="54"/>
      <c r="D28" s="54"/>
      <c r="E28" s="54"/>
      <c r="F28" s="54"/>
      <c r="G28" s="55"/>
      <c r="H28" s="17">
        <v>50</v>
      </c>
      <c r="I28" s="43"/>
      <c r="J28" s="43"/>
      <c r="K28" s="43"/>
      <c r="L28" s="43"/>
      <c r="M28" s="43"/>
      <c r="N28" s="15">
        <f t="shared" si="2"/>
        <v>0</v>
      </c>
      <c r="O28" s="46"/>
      <c r="P28" s="1"/>
      <c r="Q28" s="1"/>
      <c r="R28" s="1"/>
      <c r="S28" s="1"/>
      <c r="T28" s="1"/>
      <c r="U28" s="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 customHeight="1" x14ac:dyDescent="0.2">
      <c r="A29" s="56" t="s">
        <v>29</v>
      </c>
      <c r="B29" s="54"/>
      <c r="C29" s="54"/>
      <c r="D29" s="54"/>
      <c r="E29" s="54"/>
      <c r="F29" s="54"/>
      <c r="G29" s="55"/>
      <c r="H29" s="17">
        <v>70</v>
      </c>
      <c r="I29" s="43"/>
      <c r="J29" s="43"/>
      <c r="K29" s="43"/>
      <c r="L29" s="43"/>
      <c r="M29" s="43"/>
      <c r="N29" s="15">
        <f t="shared" si="2"/>
        <v>0</v>
      </c>
      <c r="O29" s="46"/>
      <c r="P29" s="1"/>
      <c r="Q29" s="1"/>
      <c r="R29" s="1"/>
      <c r="S29" s="1"/>
      <c r="T29" s="1"/>
      <c r="U29" s="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 customHeight="1" x14ac:dyDescent="0.2">
      <c r="A30" s="56" t="s">
        <v>30</v>
      </c>
      <c r="B30" s="54"/>
      <c r="C30" s="54"/>
      <c r="D30" s="54"/>
      <c r="E30" s="54"/>
      <c r="F30" s="54"/>
      <c r="G30" s="55"/>
      <c r="H30" s="17">
        <v>30</v>
      </c>
      <c r="I30" s="43"/>
      <c r="J30" s="43"/>
      <c r="K30" s="43"/>
      <c r="L30" s="43"/>
      <c r="M30" s="43"/>
      <c r="N30" s="15">
        <f t="shared" si="2"/>
        <v>0</v>
      </c>
      <c r="O30" s="47"/>
      <c r="P30" s="1"/>
      <c r="Q30" s="1"/>
      <c r="R30" s="1"/>
      <c r="S30" s="1"/>
      <c r="T30" s="1"/>
      <c r="U30" s="1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 customHeight="1" x14ac:dyDescent="0.2">
      <c r="A31" s="56" t="s">
        <v>31</v>
      </c>
      <c r="B31" s="54"/>
      <c r="C31" s="54"/>
      <c r="D31" s="54"/>
      <c r="E31" s="54"/>
      <c r="F31" s="54"/>
      <c r="G31" s="55"/>
      <c r="H31" s="17">
        <v>60</v>
      </c>
      <c r="I31" s="43"/>
      <c r="J31" s="43"/>
      <c r="K31" s="43"/>
      <c r="L31" s="43"/>
      <c r="M31" s="43"/>
      <c r="N31" s="15">
        <f t="shared" si="2"/>
        <v>0</v>
      </c>
      <c r="O31" s="46"/>
      <c r="P31" s="1"/>
      <c r="Q31" s="1"/>
      <c r="R31" s="1"/>
      <c r="S31" s="1"/>
      <c r="T31" s="1"/>
      <c r="U31" s="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 customHeight="1" x14ac:dyDescent="0.2">
      <c r="A32" s="53" t="s">
        <v>32</v>
      </c>
      <c r="B32" s="54"/>
      <c r="C32" s="54"/>
      <c r="D32" s="54"/>
      <c r="E32" s="54"/>
      <c r="F32" s="54"/>
      <c r="G32" s="55"/>
      <c r="H32" s="17">
        <v>8</v>
      </c>
      <c r="I32" s="43"/>
      <c r="J32" s="43"/>
      <c r="K32" s="43"/>
      <c r="L32" s="43"/>
      <c r="M32" s="43"/>
      <c r="N32" s="15">
        <f t="shared" si="2"/>
        <v>0</v>
      </c>
      <c r="O32" s="46"/>
      <c r="P32" s="1"/>
      <c r="Q32" s="1"/>
      <c r="R32" s="1"/>
      <c r="S32" s="1"/>
      <c r="T32" s="1"/>
      <c r="U32" s="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">
      <c r="A33" s="62" t="s">
        <v>33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1"/>
      <c r="Q33" s="1"/>
      <c r="R33" s="1"/>
      <c r="S33" s="1"/>
      <c r="T33" s="1"/>
      <c r="U33" s="1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">
      <c r="A34" s="56" t="s">
        <v>34</v>
      </c>
      <c r="B34" s="54"/>
      <c r="C34" s="54"/>
      <c r="D34" s="54"/>
      <c r="E34" s="54"/>
      <c r="F34" s="54"/>
      <c r="G34" s="55"/>
      <c r="H34" s="13">
        <v>90</v>
      </c>
      <c r="I34" s="43"/>
      <c r="J34" s="43"/>
      <c r="K34" s="43"/>
      <c r="L34" s="43"/>
      <c r="M34" s="43"/>
      <c r="N34" s="15">
        <f t="shared" ref="N34:N36" si="3">(I34*H34)+(J34*H34)+(K34*H34)+(L34*H34)+(M34*H34)</f>
        <v>0</v>
      </c>
      <c r="O34" s="46"/>
      <c r="P34" s="1"/>
      <c r="Q34" s="1"/>
      <c r="R34" s="1"/>
      <c r="S34" s="1"/>
      <c r="T34" s="1"/>
      <c r="U34" s="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33" customHeight="1" x14ac:dyDescent="0.2">
      <c r="A35" s="53" t="s">
        <v>35</v>
      </c>
      <c r="B35" s="54"/>
      <c r="C35" s="54"/>
      <c r="D35" s="54"/>
      <c r="E35" s="54"/>
      <c r="F35" s="54"/>
      <c r="G35" s="55"/>
      <c r="H35" s="18">
        <v>15</v>
      </c>
      <c r="I35" s="43"/>
      <c r="J35" s="43"/>
      <c r="K35" s="43"/>
      <c r="L35" s="43"/>
      <c r="M35" s="43"/>
      <c r="N35" s="15">
        <f t="shared" si="3"/>
        <v>0</v>
      </c>
      <c r="O35" s="46"/>
      <c r="P35" s="1"/>
      <c r="Q35" s="1"/>
      <c r="R35" s="1"/>
      <c r="S35" s="1"/>
      <c r="T35" s="1"/>
      <c r="U35" s="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A36" s="56" t="s">
        <v>36</v>
      </c>
      <c r="B36" s="54"/>
      <c r="C36" s="54"/>
      <c r="D36" s="54"/>
      <c r="E36" s="54"/>
      <c r="F36" s="54"/>
      <c r="G36" s="55"/>
      <c r="H36" s="18">
        <v>4</v>
      </c>
      <c r="I36" s="43"/>
      <c r="J36" s="43"/>
      <c r="K36" s="43"/>
      <c r="L36" s="43"/>
      <c r="M36" s="43"/>
      <c r="N36" s="15">
        <f t="shared" si="3"/>
        <v>0</v>
      </c>
      <c r="O36" s="46"/>
      <c r="P36" s="1"/>
      <c r="Q36" s="1"/>
      <c r="R36" s="1"/>
      <c r="S36" s="1"/>
      <c r="T36" s="1"/>
      <c r="U36" s="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customHeight="1" x14ac:dyDescent="0.2">
      <c r="A37" s="57"/>
      <c r="B37" s="58"/>
      <c r="C37" s="58"/>
      <c r="D37" s="58"/>
      <c r="E37" s="58"/>
      <c r="F37" s="58"/>
      <c r="G37" s="59"/>
      <c r="H37" s="19" t="s">
        <v>37</v>
      </c>
      <c r="I37" s="60"/>
      <c r="J37" s="54"/>
      <c r="K37" s="54"/>
      <c r="L37" s="54"/>
      <c r="M37" s="55"/>
      <c r="N37" s="19">
        <f>SUM(N12:N36)*3</f>
        <v>0</v>
      </c>
      <c r="O37" s="20" t="s">
        <v>38</v>
      </c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customHeight="1" x14ac:dyDescent="0.25">
      <c r="A38" s="61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1"/>
      <c r="Q38" s="1"/>
      <c r="R38" s="1"/>
      <c r="S38" s="1"/>
      <c r="T38" s="1"/>
      <c r="U38" s="1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 customHeight="1" x14ac:dyDescent="0.2">
      <c r="A39" s="91" t="s">
        <v>40</v>
      </c>
      <c r="B39" s="92"/>
      <c r="C39" s="92"/>
      <c r="D39" s="92"/>
      <c r="E39" s="92"/>
      <c r="F39" s="92"/>
      <c r="G39" s="93"/>
      <c r="H39" s="21">
        <v>1</v>
      </c>
      <c r="I39" s="43"/>
      <c r="J39" s="43"/>
      <c r="K39" s="43"/>
      <c r="L39" s="43"/>
      <c r="M39" s="43"/>
      <c r="N39" s="15">
        <f t="shared" ref="N39:N44" si="4">(I39*H39)+(J39*H39)+(K39*H39)+(L39*H39)+(M39*H39)</f>
        <v>0</v>
      </c>
      <c r="O39" s="48"/>
      <c r="P39" s="1"/>
      <c r="Q39" s="1"/>
      <c r="R39" s="1"/>
      <c r="S39" s="1"/>
      <c r="T39" s="1"/>
      <c r="U39" s="1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customHeight="1" x14ac:dyDescent="0.2">
      <c r="A40" s="56" t="s">
        <v>41</v>
      </c>
      <c r="B40" s="54"/>
      <c r="C40" s="54"/>
      <c r="D40" s="54"/>
      <c r="E40" s="54"/>
      <c r="F40" s="54"/>
      <c r="G40" s="55"/>
      <c r="H40" s="13">
        <v>2</v>
      </c>
      <c r="I40" s="43"/>
      <c r="J40" s="43"/>
      <c r="K40" s="43"/>
      <c r="L40" s="43"/>
      <c r="M40" s="43"/>
      <c r="N40" s="14">
        <f t="shared" si="4"/>
        <v>0</v>
      </c>
      <c r="O40" s="46"/>
      <c r="P40" s="1"/>
      <c r="Q40" s="1"/>
      <c r="R40" s="1"/>
      <c r="S40" s="1"/>
      <c r="T40" s="1"/>
      <c r="U40" s="1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">
      <c r="A41" s="56" t="s">
        <v>42</v>
      </c>
      <c r="B41" s="54"/>
      <c r="C41" s="54"/>
      <c r="D41" s="54"/>
      <c r="E41" s="54"/>
      <c r="F41" s="54"/>
      <c r="G41" s="55"/>
      <c r="H41" s="13">
        <v>3</v>
      </c>
      <c r="I41" s="43"/>
      <c r="J41" s="43"/>
      <c r="K41" s="43"/>
      <c r="L41" s="43"/>
      <c r="M41" s="43"/>
      <c r="N41" s="15">
        <f t="shared" si="4"/>
        <v>0</v>
      </c>
      <c r="O41" s="46"/>
      <c r="P41" s="1"/>
      <c r="Q41" s="1"/>
      <c r="R41" s="1"/>
      <c r="S41" s="1"/>
      <c r="T41" s="1"/>
      <c r="U41" s="1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">
      <c r="A42" s="56" t="s">
        <v>43</v>
      </c>
      <c r="B42" s="54"/>
      <c r="C42" s="54"/>
      <c r="D42" s="54"/>
      <c r="E42" s="54"/>
      <c r="F42" s="54"/>
      <c r="G42" s="55"/>
      <c r="H42" s="13">
        <v>4</v>
      </c>
      <c r="I42" s="43"/>
      <c r="J42" s="43"/>
      <c r="K42" s="43"/>
      <c r="L42" s="43"/>
      <c r="M42" s="43"/>
      <c r="N42" s="15">
        <f t="shared" si="4"/>
        <v>0</v>
      </c>
      <c r="O42" s="46"/>
      <c r="P42" s="1"/>
      <c r="Q42" s="1"/>
      <c r="R42" s="1"/>
      <c r="S42" s="1"/>
      <c r="T42" s="1"/>
      <c r="U42" s="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">
      <c r="A43" s="56" t="s">
        <v>44</v>
      </c>
      <c r="B43" s="54"/>
      <c r="C43" s="54"/>
      <c r="D43" s="54"/>
      <c r="E43" s="54"/>
      <c r="F43" s="54"/>
      <c r="G43" s="55"/>
      <c r="H43" s="13">
        <v>1</v>
      </c>
      <c r="I43" s="43"/>
      <c r="J43" s="43"/>
      <c r="K43" s="43"/>
      <c r="L43" s="43"/>
      <c r="M43" s="43"/>
      <c r="N43" s="15">
        <f t="shared" si="4"/>
        <v>0</v>
      </c>
      <c r="O43" s="46"/>
      <c r="P43" s="1"/>
      <c r="Q43" s="1"/>
      <c r="R43" s="1"/>
      <c r="S43" s="1"/>
      <c r="T43" s="1"/>
      <c r="U43" s="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">
      <c r="A44" s="56" t="s">
        <v>45</v>
      </c>
      <c r="B44" s="54"/>
      <c r="C44" s="54"/>
      <c r="D44" s="54"/>
      <c r="E44" s="54"/>
      <c r="F44" s="54"/>
      <c r="G44" s="55"/>
      <c r="H44" s="13">
        <v>2</v>
      </c>
      <c r="I44" s="43"/>
      <c r="J44" s="43"/>
      <c r="K44" s="43"/>
      <c r="L44" s="43"/>
      <c r="M44" s="43"/>
      <c r="N44" s="15">
        <f t="shared" si="4"/>
        <v>0</v>
      </c>
      <c r="O44" s="46"/>
      <c r="P44" s="1"/>
      <c r="Q44" s="1"/>
      <c r="R44" s="1"/>
      <c r="S44" s="1"/>
      <c r="T44" s="1"/>
      <c r="U44" s="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">
      <c r="A45" s="6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1"/>
      <c r="Q45" s="1"/>
      <c r="R45" s="1"/>
      <c r="S45" s="1"/>
      <c r="T45" s="1"/>
      <c r="U45" s="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">
      <c r="A46" s="56" t="s">
        <v>46</v>
      </c>
      <c r="B46" s="54"/>
      <c r="C46" s="54"/>
      <c r="D46" s="54"/>
      <c r="E46" s="54"/>
      <c r="F46" s="54"/>
      <c r="G46" s="55"/>
      <c r="H46" s="13">
        <v>10</v>
      </c>
      <c r="I46" s="43"/>
      <c r="J46" s="43"/>
      <c r="K46" s="43"/>
      <c r="L46" s="43"/>
      <c r="M46" s="43"/>
      <c r="N46" s="15">
        <f t="shared" ref="N46:N48" si="5">(I46*H46)+(J46*H46)+(K46*H46)+(L46*H46)+(M46*H46)</f>
        <v>0</v>
      </c>
      <c r="O46" s="46"/>
      <c r="P46" s="1"/>
      <c r="Q46" s="1"/>
      <c r="R46" s="1"/>
      <c r="S46" s="1"/>
      <c r="T46" s="1"/>
      <c r="U46" s="1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">
      <c r="A47" s="56" t="s">
        <v>47</v>
      </c>
      <c r="B47" s="54"/>
      <c r="C47" s="54"/>
      <c r="D47" s="54"/>
      <c r="E47" s="54"/>
      <c r="F47" s="54"/>
      <c r="G47" s="55"/>
      <c r="H47" s="13">
        <v>8</v>
      </c>
      <c r="I47" s="43"/>
      <c r="J47" s="43"/>
      <c r="K47" s="43"/>
      <c r="L47" s="43"/>
      <c r="M47" s="43"/>
      <c r="N47" s="15">
        <f t="shared" si="5"/>
        <v>0</v>
      </c>
      <c r="O47" s="46"/>
      <c r="P47" s="1"/>
      <c r="Q47" s="1"/>
      <c r="R47" s="1"/>
      <c r="S47" s="1"/>
      <c r="T47" s="1"/>
      <c r="U47" s="1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customHeight="1" x14ac:dyDescent="0.2">
      <c r="A48" s="56" t="s">
        <v>48</v>
      </c>
      <c r="B48" s="54"/>
      <c r="C48" s="54"/>
      <c r="D48" s="54"/>
      <c r="E48" s="54"/>
      <c r="F48" s="54"/>
      <c r="G48" s="55"/>
      <c r="H48" s="13">
        <v>6</v>
      </c>
      <c r="I48" s="43"/>
      <c r="J48" s="43"/>
      <c r="K48" s="43"/>
      <c r="L48" s="43"/>
      <c r="M48" s="43"/>
      <c r="N48" s="15">
        <f t="shared" si="5"/>
        <v>0</v>
      </c>
      <c r="O48" s="46"/>
      <c r="P48" s="1"/>
      <c r="Q48" s="1"/>
      <c r="R48" s="1"/>
      <c r="S48" s="1"/>
      <c r="T48" s="1"/>
      <c r="U48" s="1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customHeight="1" x14ac:dyDescent="0.2">
      <c r="A49" s="22"/>
      <c r="B49" s="6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1"/>
      <c r="Q49" s="1"/>
      <c r="R49" s="1"/>
      <c r="S49" s="1"/>
      <c r="T49" s="1"/>
      <c r="U49" s="1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customHeight="1" x14ac:dyDescent="0.2">
      <c r="A50" s="56" t="s">
        <v>49</v>
      </c>
      <c r="B50" s="54"/>
      <c r="C50" s="54"/>
      <c r="D50" s="54"/>
      <c r="E50" s="54"/>
      <c r="F50" s="54"/>
      <c r="G50" s="55"/>
      <c r="H50" s="13">
        <v>3</v>
      </c>
      <c r="I50" s="43"/>
      <c r="J50" s="43"/>
      <c r="K50" s="43"/>
      <c r="L50" s="43"/>
      <c r="M50" s="43"/>
      <c r="N50" s="15">
        <f t="shared" ref="N50:N54" si="6">(I50*H50)+(J50*H50)+(K50*H50)+(L50*H50)+(M50*H50)</f>
        <v>0</v>
      </c>
      <c r="O50" s="49"/>
      <c r="P50" s="1"/>
      <c r="Q50" s="1"/>
      <c r="R50" s="1"/>
      <c r="S50" s="1"/>
      <c r="T50" s="1"/>
      <c r="U50" s="1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customHeight="1" x14ac:dyDescent="0.2">
      <c r="A51" s="56" t="s">
        <v>50</v>
      </c>
      <c r="B51" s="54"/>
      <c r="C51" s="54"/>
      <c r="D51" s="54"/>
      <c r="E51" s="54"/>
      <c r="F51" s="54"/>
      <c r="G51" s="55"/>
      <c r="H51" s="13">
        <v>4</v>
      </c>
      <c r="I51" s="43"/>
      <c r="J51" s="43"/>
      <c r="K51" s="43"/>
      <c r="L51" s="43"/>
      <c r="M51" s="43"/>
      <c r="N51" s="15">
        <f t="shared" si="6"/>
        <v>0</v>
      </c>
      <c r="O51" s="49"/>
      <c r="P51" s="1"/>
      <c r="Q51" s="1"/>
      <c r="R51" s="1"/>
      <c r="S51" s="1"/>
      <c r="T51" s="1"/>
      <c r="U51" s="1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customHeight="1" x14ac:dyDescent="0.2">
      <c r="A52" s="56" t="s">
        <v>51</v>
      </c>
      <c r="B52" s="54"/>
      <c r="C52" s="54"/>
      <c r="D52" s="54"/>
      <c r="E52" s="54"/>
      <c r="F52" s="54"/>
      <c r="G52" s="55"/>
      <c r="H52" s="13">
        <v>5</v>
      </c>
      <c r="I52" s="43"/>
      <c r="J52" s="43"/>
      <c r="K52" s="43"/>
      <c r="L52" s="43"/>
      <c r="M52" s="43"/>
      <c r="N52" s="15">
        <f t="shared" si="6"/>
        <v>0</v>
      </c>
      <c r="O52" s="49"/>
      <c r="P52" s="1"/>
      <c r="Q52" s="1"/>
      <c r="R52" s="1"/>
      <c r="S52" s="1"/>
      <c r="T52" s="1"/>
      <c r="U52" s="1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customHeight="1" x14ac:dyDescent="0.2">
      <c r="A53" s="56" t="s">
        <v>52</v>
      </c>
      <c r="B53" s="54"/>
      <c r="C53" s="54"/>
      <c r="D53" s="54"/>
      <c r="E53" s="54"/>
      <c r="F53" s="54"/>
      <c r="G53" s="55"/>
      <c r="H53" s="13">
        <v>2</v>
      </c>
      <c r="I53" s="43"/>
      <c r="J53" s="43"/>
      <c r="K53" s="43"/>
      <c r="L53" s="43"/>
      <c r="M53" s="43"/>
      <c r="N53" s="15">
        <f t="shared" si="6"/>
        <v>0</v>
      </c>
      <c r="O53" s="49"/>
      <c r="P53" s="1"/>
      <c r="Q53" s="1"/>
      <c r="R53" s="1"/>
      <c r="S53" s="1"/>
      <c r="T53" s="1"/>
      <c r="U53" s="1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customHeight="1" x14ac:dyDescent="0.2">
      <c r="A54" s="56" t="s">
        <v>53</v>
      </c>
      <c r="B54" s="54"/>
      <c r="C54" s="54"/>
      <c r="D54" s="54"/>
      <c r="E54" s="54"/>
      <c r="F54" s="54"/>
      <c r="G54" s="55"/>
      <c r="H54" s="13">
        <v>2</v>
      </c>
      <c r="I54" s="43"/>
      <c r="J54" s="43"/>
      <c r="K54" s="43"/>
      <c r="L54" s="43"/>
      <c r="M54" s="43"/>
      <c r="N54" s="15">
        <f t="shared" si="6"/>
        <v>0</v>
      </c>
      <c r="O54" s="49"/>
      <c r="P54" s="1"/>
      <c r="Q54" s="1"/>
      <c r="R54" s="1"/>
      <c r="S54" s="1"/>
      <c r="T54" s="1"/>
      <c r="U54" s="1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customHeight="1" x14ac:dyDescent="0.2">
      <c r="A55" s="6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1"/>
      <c r="Q55" s="1"/>
      <c r="R55" s="1"/>
      <c r="S55" s="1"/>
      <c r="T55" s="1"/>
      <c r="U55" s="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customHeight="1" x14ac:dyDescent="0.2">
      <c r="A56" s="56" t="s">
        <v>54</v>
      </c>
      <c r="B56" s="54"/>
      <c r="C56" s="54"/>
      <c r="D56" s="54"/>
      <c r="E56" s="54"/>
      <c r="F56" s="54"/>
      <c r="G56" s="55"/>
      <c r="H56" s="18">
        <v>6</v>
      </c>
      <c r="I56" s="43"/>
      <c r="J56" s="43"/>
      <c r="K56" s="43"/>
      <c r="L56" s="43"/>
      <c r="M56" s="43"/>
      <c r="N56" s="15">
        <f t="shared" ref="N56:N58" si="7">(I56*H56)+(J56*H56)+(K56*H56)+(L56*H56)+(M56*H56)</f>
        <v>0</v>
      </c>
      <c r="O56" s="49"/>
      <c r="P56" s="1"/>
      <c r="Q56" s="1"/>
      <c r="R56" s="1"/>
      <c r="S56" s="1"/>
      <c r="T56" s="1"/>
      <c r="U56" s="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customHeight="1" x14ac:dyDescent="0.2">
      <c r="A57" s="56" t="s">
        <v>55</v>
      </c>
      <c r="B57" s="54"/>
      <c r="C57" s="54"/>
      <c r="D57" s="54"/>
      <c r="E57" s="54"/>
      <c r="F57" s="54"/>
      <c r="G57" s="55"/>
      <c r="H57" s="18">
        <v>5</v>
      </c>
      <c r="I57" s="43"/>
      <c r="J57" s="43"/>
      <c r="K57" s="43"/>
      <c r="L57" s="43"/>
      <c r="M57" s="43"/>
      <c r="N57" s="15">
        <f t="shared" si="7"/>
        <v>0</v>
      </c>
      <c r="O57" s="49"/>
      <c r="P57" s="1"/>
      <c r="Q57" s="1"/>
      <c r="R57" s="1"/>
      <c r="S57" s="1"/>
      <c r="T57" s="1"/>
      <c r="U57" s="1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23.25" customHeight="1" x14ac:dyDescent="0.2">
      <c r="A58" s="64" t="s">
        <v>56</v>
      </c>
      <c r="B58" s="54"/>
      <c r="C58" s="54"/>
      <c r="D58" s="54"/>
      <c r="E58" s="54"/>
      <c r="F58" s="54"/>
      <c r="G58" s="55"/>
      <c r="H58" s="18">
        <v>3</v>
      </c>
      <c r="I58" s="43"/>
      <c r="J58" s="43"/>
      <c r="K58" s="43"/>
      <c r="L58" s="43"/>
      <c r="M58" s="43"/>
      <c r="N58" s="15">
        <f t="shared" si="7"/>
        <v>0</v>
      </c>
      <c r="O58" s="49"/>
      <c r="P58" s="1"/>
      <c r="Q58" s="1"/>
      <c r="R58" s="1"/>
      <c r="S58" s="1"/>
      <c r="T58" s="1"/>
      <c r="U58" s="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customHeight="1" x14ac:dyDescent="0.2">
      <c r="A59" s="9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1"/>
      <c r="Q59" s="1"/>
      <c r="R59" s="1"/>
      <c r="S59" s="1"/>
      <c r="T59" s="1"/>
      <c r="U59" s="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customHeight="1" x14ac:dyDescent="0.2">
      <c r="A60" s="56" t="s">
        <v>57</v>
      </c>
      <c r="B60" s="54"/>
      <c r="C60" s="54"/>
      <c r="D60" s="54"/>
      <c r="E60" s="54"/>
      <c r="F60" s="54"/>
      <c r="G60" s="55"/>
      <c r="H60" s="18">
        <v>10</v>
      </c>
      <c r="I60" s="43"/>
      <c r="J60" s="43"/>
      <c r="K60" s="43"/>
      <c r="L60" s="43"/>
      <c r="M60" s="43"/>
      <c r="N60" s="15">
        <f t="shared" ref="N60:N62" si="8">(I60*H60)+(J60*H60)+(K60*H60)+(L60*H60)+(M60*H60)</f>
        <v>0</v>
      </c>
      <c r="O60" s="46"/>
      <c r="P60" s="1"/>
      <c r="Q60" s="1"/>
      <c r="R60" s="1"/>
      <c r="S60" s="1"/>
      <c r="T60" s="1"/>
      <c r="U60" s="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customHeight="1" x14ac:dyDescent="0.2">
      <c r="A61" s="56" t="s">
        <v>58</v>
      </c>
      <c r="B61" s="54"/>
      <c r="C61" s="54"/>
      <c r="D61" s="54"/>
      <c r="E61" s="54"/>
      <c r="F61" s="54"/>
      <c r="G61" s="55"/>
      <c r="H61" s="23">
        <v>8</v>
      </c>
      <c r="I61" s="43"/>
      <c r="J61" s="43"/>
      <c r="K61" s="43"/>
      <c r="L61" s="43"/>
      <c r="M61" s="43"/>
      <c r="N61" s="15">
        <f t="shared" si="8"/>
        <v>0</v>
      </c>
      <c r="O61" s="49"/>
      <c r="P61" s="1"/>
      <c r="Q61" s="1"/>
      <c r="R61" s="1"/>
      <c r="S61" s="1"/>
      <c r="T61" s="1"/>
      <c r="U61" s="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customHeight="1" x14ac:dyDescent="0.2">
      <c r="A62" s="56" t="s">
        <v>59</v>
      </c>
      <c r="B62" s="54"/>
      <c r="C62" s="54"/>
      <c r="D62" s="54"/>
      <c r="E62" s="54"/>
      <c r="F62" s="54"/>
      <c r="G62" s="55"/>
      <c r="H62" s="23">
        <v>5</v>
      </c>
      <c r="I62" s="43"/>
      <c r="J62" s="43"/>
      <c r="K62" s="43"/>
      <c r="L62" s="43"/>
      <c r="M62" s="43"/>
      <c r="N62" s="15">
        <f t="shared" si="8"/>
        <v>0</v>
      </c>
      <c r="O62" s="47"/>
      <c r="P62" s="1"/>
      <c r="Q62" s="1"/>
      <c r="R62" s="1"/>
      <c r="S62" s="1"/>
      <c r="T62" s="1"/>
      <c r="U62" s="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customHeight="1" x14ac:dyDescent="0.2">
      <c r="A63" s="6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1"/>
      <c r="Q63" s="1"/>
      <c r="R63" s="1"/>
      <c r="S63" s="1"/>
      <c r="T63" s="1"/>
      <c r="U63" s="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1.75" customHeight="1" x14ac:dyDescent="0.2">
      <c r="A64" s="53" t="s">
        <v>60</v>
      </c>
      <c r="B64" s="54"/>
      <c r="C64" s="54"/>
      <c r="D64" s="54"/>
      <c r="E64" s="54"/>
      <c r="F64" s="54"/>
      <c r="G64" s="55"/>
      <c r="H64" s="13">
        <v>10</v>
      </c>
      <c r="I64" s="43"/>
      <c r="J64" s="43"/>
      <c r="K64" s="43"/>
      <c r="L64" s="43"/>
      <c r="M64" s="43"/>
      <c r="N64" s="15">
        <f t="shared" ref="N64:N65" si="9">(I64*H64)+(J64*H64)+(K64*H64)+(L64*H64)+(M64*H64)</f>
        <v>0</v>
      </c>
      <c r="O64" s="46"/>
      <c r="P64" s="1"/>
      <c r="Q64" s="1"/>
      <c r="R64" s="1"/>
      <c r="S64" s="1"/>
      <c r="T64" s="1"/>
      <c r="U64" s="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1" customHeight="1" x14ac:dyDescent="0.2">
      <c r="A65" s="53" t="s">
        <v>61</v>
      </c>
      <c r="B65" s="54"/>
      <c r="C65" s="54"/>
      <c r="D65" s="54"/>
      <c r="E65" s="54"/>
      <c r="F65" s="54"/>
      <c r="G65" s="55"/>
      <c r="H65" s="13">
        <v>8</v>
      </c>
      <c r="I65" s="43"/>
      <c r="J65" s="43"/>
      <c r="K65" s="43"/>
      <c r="L65" s="43"/>
      <c r="M65" s="43"/>
      <c r="N65" s="15">
        <f t="shared" si="9"/>
        <v>0</v>
      </c>
      <c r="O65" s="46"/>
      <c r="P65" s="89"/>
      <c r="Q65" s="71"/>
      <c r="R65" s="71"/>
      <c r="S65" s="71"/>
      <c r="T65" s="1"/>
      <c r="U65" s="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customHeight="1" x14ac:dyDescent="0.2">
      <c r="A66" s="6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1"/>
      <c r="Q66" s="1"/>
      <c r="R66" s="1"/>
      <c r="S66" s="1"/>
      <c r="T66" s="1"/>
      <c r="U66" s="1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1.75" customHeight="1" x14ac:dyDescent="0.2">
      <c r="A67" s="53" t="s">
        <v>62</v>
      </c>
      <c r="B67" s="54"/>
      <c r="C67" s="54"/>
      <c r="D67" s="54"/>
      <c r="E67" s="54"/>
      <c r="F67" s="54"/>
      <c r="G67" s="55"/>
      <c r="H67" s="13">
        <v>2</v>
      </c>
      <c r="I67" s="43"/>
      <c r="J67" s="43"/>
      <c r="K67" s="43"/>
      <c r="L67" s="43"/>
      <c r="M67" s="43"/>
      <c r="N67" s="15">
        <f t="shared" ref="N67:N68" si="10">(I67*H67)+(J67*H67)+(K67*H67)+(L67*H67)+(M67*H67)</f>
        <v>0</v>
      </c>
      <c r="O67" s="46"/>
      <c r="P67" s="1"/>
      <c r="Q67" s="1"/>
      <c r="R67" s="1"/>
      <c r="S67" s="1"/>
      <c r="T67" s="1"/>
      <c r="U67" s="1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2.5" customHeight="1" x14ac:dyDescent="0.2">
      <c r="A68" s="53" t="s">
        <v>63</v>
      </c>
      <c r="B68" s="54"/>
      <c r="C68" s="54"/>
      <c r="D68" s="54"/>
      <c r="E68" s="54"/>
      <c r="F68" s="54"/>
      <c r="G68" s="55"/>
      <c r="H68" s="13">
        <v>4</v>
      </c>
      <c r="I68" s="43"/>
      <c r="J68" s="43"/>
      <c r="K68" s="43"/>
      <c r="L68" s="43"/>
      <c r="M68" s="43"/>
      <c r="N68" s="15">
        <f t="shared" si="10"/>
        <v>0</v>
      </c>
      <c r="O68" s="46"/>
      <c r="P68" s="1"/>
      <c r="Q68" s="1"/>
      <c r="R68" s="1"/>
      <c r="S68" s="1"/>
      <c r="T68" s="1"/>
      <c r="U68" s="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customHeight="1" x14ac:dyDescent="0.2">
      <c r="A69" s="6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24"/>
      <c r="P69" s="1"/>
      <c r="Q69" s="1"/>
      <c r="R69" s="1"/>
      <c r="S69" s="1"/>
      <c r="T69" s="1"/>
      <c r="U69" s="1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2.5" customHeight="1" x14ac:dyDescent="0.2">
      <c r="A70" s="53" t="s">
        <v>64</v>
      </c>
      <c r="B70" s="54"/>
      <c r="C70" s="54"/>
      <c r="D70" s="54"/>
      <c r="E70" s="54"/>
      <c r="F70" s="54"/>
      <c r="G70" s="55"/>
      <c r="H70" s="18">
        <v>4</v>
      </c>
      <c r="I70" s="43"/>
      <c r="J70" s="43"/>
      <c r="K70" s="43"/>
      <c r="L70" s="43"/>
      <c r="M70" s="43"/>
      <c r="N70" s="15">
        <f t="shared" ref="N70:N71" si="11">(I70*H70)+(J70*H70)+(K70*H70)+(L70*H70)+(M70*H70)</f>
        <v>0</v>
      </c>
      <c r="O70" s="46"/>
      <c r="P70" s="1"/>
      <c r="Q70" s="1"/>
      <c r="R70" s="1"/>
      <c r="S70" s="1"/>
      <c r="T70" s="1"/>
      <c r="U70" s="1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22.5" customHeight="1" x14ac:dyDescent="0.2">
      <c r="A71" s="53" t="s">
        <v>65</v>
      </c>
      <c r="B71" s="54"/>
      <c r="C71" s="54"/>
      <c r="D71" s="54"/>
      <c r="E71" s="54"/>
      <c r="F71" s="54"/>
      <c r="G71" s="55"/>
      <c r="H71" s="18">
        <v>2</v>
      </c>
      <c r="I71" s="43"/>
      <c r="J71" s="43"/>
      <c r="K71" s="43"/>
      <c r="L71" s="43"/>
      <c r="M71" s="43"/>
      <c r="N71" s="15">
        <f t="shared" si="11"/>
        <v>0</v>
      </c>
      <c r="O71" s="46"/>
      <c r="P71" s="1"/>
      <c r="Q71" s="1"/>
      <c r="R71" s="1"/>
      <c r="S71" s="1"/>
      <c r="T71" s="1"/>
      <c r="U71" s="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customHeight="1" x14ac:dyDescent="0.2">
      <c r="A72" s="57"/>
      <c r="B72" s="58"/>
      <c r="C72" s="58"/>
      <c r="D72" s="58"/>
      <c r="E72" s="58"/>
      <c r="F72" s="58"/>
      <c r="G72" s="59"/>
      <c r="H72" s="19" t="s">
        <v>37</v>
      </c>
      <c r="I72" s="25"/>
      <c r="J72" s="25"/>
      <c r="K72" s="25"/>
      <c r="L72" s="25"/>
      <c r="M72" s="25"/>
      <c r="N72" s="26">
        <f>SUM(N39:N71)</f>
        <v>0</v>
      </c>
      <c r="O72" s="27" t="s">
        <v>38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customHeight="1" x14ac:dyDescent="0.25">
      <c r="A73" s="61" t="s">
        <v>66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customHeight="1" x14ac:dyDescent="0.2">
      <c r="A74" s="86" t="s">
        <v>67</v>
      </c>
      <c r="B74" s="54"/>
      <c r="C74" s="54"/>
      <c r="D74" s="54"/>
      <c r="E74" s="54"/>
      <c r="F74" s="54"/>
      <c r="G74" s="55"/>
      <c r="H74" s="21">
        <v>6</v>
      </c>
      <c r="I74" s="43"/>
      <c r="J74" s="43"/>
      <c r="K74" s="43"/>
      <c r="L74" s="43"/>
      <c r="M74" s="43"/>
      <c r="N74" s="15">
        <f t="shared" ref="N74:N79" si="12">(I74*H74)+(J74*H74)+(K74*H74)+(L74*H74)+(M74*H74)</f>
        <v>0</v>
      </c>
      <c r="O74" s="5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1.75" customHeight="1" x14ac:dyDescent="0.2">
      <c r="A75" s="87" t="s">
        <v>68</v>
      </c>
      <c r="B75" s="54"/>
      <c r="C75" s="54"/>
      <c r="D75" s="54"/>
      <c r="E75" s="54"/>
      <c r="F75" s="54"/>
      <c r="G75" s="55"/>
      <c r="H75" s="13">
        <v>8</v>
      </c>
      <c r="I75" s="43"/>
      <c r="J75" s="43"/>
      <c r="K75" s="43"/>
      <c r="L75" s="43"/>
      <c r="M75" s="43"/>
      <c r="N75" s="15">
        <f t="shared" si="12"/>
        <v>0</v>
      </c>
      <c r="O75" s="49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customHeight="1" x14ac:dyDescent="0.2">
      <c r="A76" s="86" t="s">
        <v>69</v>
      </c>
      <c r="B76" s="54"/>
      <c r="C76" s="54"/>
      <c r="D76" s="54"/>
      <c r="E76" s="54"/>
      <c r="F76" s="54"/>
      <c r="G76" s="55"/>
      <c r="H76" s="13">
        <v>10</v>
      </c>
      <c r="I76" s="43"/>
      <c r="J76" s="43"/>
      <c r="K76" s="43"/>
      <c r="L76" s="43"/>
      <c r="M76" s="43"/>
      <c r="N76" s="15">
        <f t="shared" si="12"/>
        <v>0</v>
      </c>
      <c r="O76" s="49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customHeight="1" x14ac:dyDescent="0.2">
      <c r="A77" s="86" t="s">
        <v>70</v>
      </c>
      <c r="B77" s="54"/>
      <c r="C77" s="54"/>
      <c r="D77" s="54"/>
      <c r="E77" s="54"/>
      <c r="F77" s="54"/>
      <c r="G77" s="55"/>
      <c r="H77" s="13">
        <v>15</v>
      </c>
      <c r="I77" s="43"/>
      <c r="J77" s="43"/>
      <c r="K77" s="43"/>
      <c r="L77" s="43"/>
      <c r="M77" s="43"/>
      <c r="N77" s="15">
        <f t="shared" si="12"/>
        <v>0</v>
      </c>
      <c r="O77" s="4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customHeight="1" x14ac:dyDescent="0.2">
      <c r="A78" s="86" t="s">
        <v>71</v>
      </c>
      <c r="B78" s="54"/>
      <c r="C78" s="54"/>
      <c r="D78" s="54"/>
      <c r="E78" s="54"/>
      <c r="F78" s="54"/>
      <c r="G78" s="55"/>
      <c r="H78" s="13">
        <v>20</v>
      </c>
      <c r="I78" s="43"/>
      <c r="J78" s="43"/>
      <c r="K78" s="43"/>
      <c r="L78" s="43"/>
      <c r="M78" s="43"/>
      <c r="N78" s="15">
        <f t="shared" si="12"/>
        <v>0</v>
      </c>
      <c r="O78" s="49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customHeight="1" x14ac:dyDescent="0.2">
      <c r="A79" s="86" t="s">
        <v>72</v>
      </c>
      <c r="B79" s="54"/>
      <c r="C79" s="54"/>
      <c r="D79" s="54"/>
      <c r="E79" s="54"/>
      <c r="F79" s="54"/>
      <c r="G79" s="55"/>
      <c r="H79" s="13">
        <v>20</v>
      </c>
      <c r="I79" s="43"/>
      <c r="J79" s="43"/>
      <c r="K79" s="43"/>
      <c r="L79" s="43"/>
      <c r="M79" s="43"/>
      <c r="N79" s="15">
        <f t="shared" si="12"/>
        <v>0</v>
      </c>
      <c r="O79" s="4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customHeight="1" x14ac:dyDescent="0.2">
      <c r="A80" s="6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customHeight="1" x14ac:dyDescent="0.2">
      <c r="A81" s="88" t="s">
        <v>73</v>
      </c>
      <c r="B81" s="54"/>
      <c r="C81" s="54"/>
      <c r="D81" s="54"/>
      <c r="E81" s="54"/>
      <c r="F81" s="54"/>
      <c r="G81" s="55"/>
      <c r="H81" s="28">
        <v>5</v>
      </c>
      <c r="I81" s="43"/>
      <c r="J81" s="43"/>
      <c r="K81" s="43"/>
      <c r="L81" s="43"/>
      <c r="M81" s="43"/>
      <c r="N81" s="15">
        <f>(I81*H81)+(J81*H81)+(K81*H81)+(L81*H81)+(M81*H81)</f>
        <v>0</v>
      </c>
      <c r="O81" s="4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customHeight="1" x14ac:dyDescent="0.2">
      <c r="A82" s="6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2.5" customHeight="1" x14ac:dyDescent="0.2">
      <c r="A83" s="53" t="s">
        <v>74</v>
      </c>
      <c r="B83" s="54"/>
      <c r="C83" s="54"/>
      <c r="D83" s="54"/>
      <c r="E83" s="54"/>
      <c r="F83" s="54"/>
      <c r="G83" s="55"/>
      <c r="H83" s="13">
        <v>20</v>
      </c>
      <c r="I83" s="43"/>
      <c r="J83" s="43"/>
      <c r="K83" s="43"/>
      <c r="L83" s="43"/>
      <c r="M83" s="43"/>
      <c r="N83" s="15">
        <f>(I83*H83)+(J83*H83)+(K83*H83)+(L83*H83)+(M83*H83)</f>
        <v>0</v>
      </c>
      <c r="O83" s="5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customHeight="1" x14ac:dyDescent="0.2">
      <c r="A84" s="29"/>
      <c r="B84" s="29"/>
      <c r="C84" s="29"/>
      <c r="D84" s="29"/>
      <c r="E84" s="29"/>
      <c r="F84" s="29"/>
      <c r="G84" s="29"/>
      <c r="H84" s="30" t="s">
        <v>75</v>
      </c>
      <c r="I84" s="43"/>
      <c r="J84" s="43"/>
      <c r="K84" s="43"/>
      <c r="L84" s="43"/>
      <c r="M84" s="43"/>
      <c r="N84" s="31">
        <f>SUM(N74:N83)*2</f>
        <v>0</v>
      </c>
      <c r="O84" s="27" t="s">
        <v>38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customHeight="1" x14ac:dyDescent="0.25">
      <c r="A85" s="61" t="s">
        <v>76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customHeight="1" x14ac:dyDescent="0.2">
      <c r="A86" s="85" t="s">
        <v>77</v>
      </c>
      <c r="B86" s="54"/>
      <c r="C86" s="54"/>
      <c r="D86" s="54"/>
      <c r="E86" s="54"/>
      <c r="F86" s="54"/>
      <c r="G86" s="55"/>
      <c r="H86" s="18">
        <v>90</v>
      </c>
      <c r="I86" s="43"/>
      <c r="J86" s="43"/>
      <c r="K86" s="43"/>
      <c r="L86" s="43"/>
      <c r="M86" s="43"/>
      <c r="N86" s="15">
        <f>(I86*H86)+(J86*H86)+(K86*H86)+(L86*H86)+(M86*H86)</f>
        <v>0</v>
      </c>
      <c r="O86" s="5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customHeight="1" x14ac:dyDescent="0.2">
      <c r="A87" s="32"/>
      <c r="B87" s="32"/>
      <c r="C87" s="32"/>
      <c r="D87" s="32"/>
      <c r="E87" s="32"/>
      <c r="F87" s="32"/>
      <c r="G87" s="33"/>
      <c r="H87" s="30" t="s">
        <v>75</v>
      </c>
      <c r="I87" s="34"/>
      <c r="J87" s="34"/>
      <c r="K87" s="34"/>
      <c r="L87" s="34"/>
      <c r="M87" s="34"/>
      <c r="N87" s="31">
        <f>SUM(N86)*1</f>
        <v>0</v>
      </c>
      <c r="O87" s="27" t="s">
        <v>38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customHeight="1" x14ac:dyDescent="0.2">
      <c r="A88" s="35"/>
      <c r="B88" s="35"/>
      <c r="C88" s="35"/>
      <c r="D88" s="35"/>
      <c r="E88" s="35"/>
      <c r="F88" s="35"/>
      <c r="G88" s="36"/>
      <c r="H88" s="30" t="s">
        <v>12</v>
      </c>
      <c r="I88" s="34"/>
      <c r="J88" s="34"/>
      <c r="K88" s="34"/>
      <c r="L88" s="34"/>
      <c r="M88" s="34"/>
      <c r="N88" s="31">
        <f>N37+N72+N84+N87</f>
        <v>0</v>
      </c>
      <c r="O88" s="27" t="s">
        <v>78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customHeight="1" x14ac:dyDescent="0.2">
      <c r="A89" s="37"/>
      <c r="B89" s="29"/>
      <c r="C89" s="29"/>
      <c r="D89" s="29"/>
      <c r="E89" s="29"/>
      <c r="F89" s="29"/>
      <c r="G89" s="29"/>
      <c r="H89" s="38"/>
      <c r="I89" s="39"/>
      <c r="J89" s="39"/>
      <c r="K89" s="39"/>
      <c r="L89" s="39"/>
      <c r="M89" s="39"/>
      <c r="N89" s="39"/>
      <c r="O89" s="4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customHeight="1" x14ac:dyDescent="0.2">
      <c r="A90" s="40"/>
      <c r="B90" s="40"/>
      <c r="C90" s="40"/>
      <c r="D90" s="40"/>
      <c r="E90" s="40"/>
      <c r="F90" s="40"/>
      <c r="G90" s="40"/>
      <c r="H90" s="38"/>
      <c r="I90" s="39"/>
      <c r="J90" s="39"/>
      <c r="K90" s="39"/>
      <c r="L90" s="39"/>
      <c r="M90" s="39"/>
      <c r="N90" s="39"/>
      <c r="O90" s="40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customHeight="1" x14ac:dyDescent="0.2">
      <c r="A91" s="40"/>
      <c r="B91" s="40"/>
      <c r="C91" s="40"/>
      <c r="D91" s="40"/>
      <c r="E91" s="40"/>
      <c r="F91" s="40"/>
      <c r="G91" s="40"/>
      <c r="H91" s="38"/>
      <c r="I91" s="39"/>
      <c r="J91" s="39"/>
      <c r="K91" s="39"/>
      <c r="L91" s="39"/>
      <c r="M91" s="39"/>
      <c r="N91" s="39"/>
      <c r="O91" s="4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customHeight="1" x14ac:dyDescent="0.2">
      <c r="A92" s="40"/>
      <c r="B92" s="40"/>
      <c r="C92" s="40"/>
      <c r="D92" s="40"/>
      <c r="E92" s="40"/>
      <c r="F92" s="40"/>
      <c r="G92" s="40"/>
      <c r="H92" s="38"/>
      <c r="I92" s="39"/>
      <c r="J92" s="39"/>
      <c r="K92" s="39"/>
      <c r="L92" s="39"/>
      <c r="M92" s="39"/>
      <c r="N92" s="39"/>
      <c r="O92" s="40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customHeight="1" x14ac:dyDescent="0.2">
      <c r="A93" s="40"/>
      <c r="B93" s="40"/>
      <c r="C93" s="40"/>
      <c r="D93" s="40"/>
      <c r="E93" s="40"/>
      <c r="F93" s="40"/>
      <c r="G93" s="40"/>
      <c r="H93" s="38"/>
      <c r="I93" s="39"/>
      <c r="J93" s="39"/>
      <c r="K93" s="39"/>
      <c r="L93" s="39"/>
      <c r="M93" s="39"/>
      <c r="N93" s="39"/>
      <c r="O93" s="40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customHeight="1" x14ac:dyDescent="0.2">
      <c r="A94" s="40"/>
      <c r="B94" s="40"/>
      <c r="C94" s="40"/>
      <c r="D94" s="40"/>
      <c r="E94" s="40"/>
      <c r="F94" s="40"/>
      <c r="G94" s="40"/>
      <c r="H94" s="38"/>
      <c r="I94" s="39"/>
      <c r="J94" s="39"/>
      <c r="K94" s="39"/>
      <c r="L94" s="39"/>
      <c r="M94" s="39"/>
      <c r="N94" s="39"/>
      <c r="O94" s="40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customHeight="1" x14ac:dyDescent="0.2">
      <c r="A95" s="40"/>
      <c r="B95" s="40"/>
      <c r="C95" s="40"/>
      <c r="D95" s="40"/>
      <c r="E95" s="40"/>
      <c r="F95" s="40"/>
      <c r="G95" s="40"/>
      <c r="H95" s="38"/>
      <c r="I95" s="39"/>
      <c r="J95" s="39"/>
      <c r="K95" s="39"/>
      <c r="L95" s="39"/>
      <c r="M95" s="39"/>
      <c r="N95" s="39"/>
      <c r="O95" s="40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customHeight="1" x14ac:dyDescent="0.2">
      <c r="A96" s="40"/>
      <c r="B96" s="40"/>
      <c r="C96" s="40"/>
      <c r="D96" s="40"/>
      <c r="E96" s="40"/>
      <c r="F96" s="40"/>
      <c r="G96" s="40"/>
      <c r="H96" s="38"/>
      <c r="I96" s="39"/>
      <c r="J96" s="39"/>
      <c r="K96" s="39"/>
      <c r="L96" s="39"/>
      <c r="M96" s="39"/>
      <c r="N96" s="39"/>
      <c r="O96" s="40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customHeight="1" x14ac:dyDescent="0.2">
      <c r="A97" s="40"/>
      <c r="B97" s="40"/>
      <c r="C97" s="40"/>
      <c r="D97" s="40"/>
      <c r="E97" s="40"/>
      <c r="F97" s="40"/>
      <c r="G97" s="40"/>
      <c r="H97" s="38"/>
      <c r="I97" s="39"/>
      <c r="J97" s="39"/>
      <c r="K97" s="39"/>
      <c r="L97" s="39"/>
      <c r="M97" s="39"/>
      <c r="N97" s="39"/>
      <c r="O97" s="40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customHeight="1" x14ac:dyDescent="0.2">
      <c r="A98" s="40"/>
      <c r="B98" s="40"/>
      <c r="C98" s="40"/>
      <c r="D98" s="40"/>
      <c r="E98" s="40"/>
      <c r="F98" s="40"/>
      <c r="G98" s="40"/>
      <c r="H98" s="38"/>
      <c r="I98" s="39"/>
      <c r="J98" s="39"/>
      <c r="K98" s="39"/>
      <c r="L98" s="39"/>
      <c r="M98" s="39"/>
      <c r="N98" s="39"/>
      <c r="O98" s="40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customHeight="1" x14ac:dyDescent="0.2">
      <c r="A99" s="40"/>
      <c r="B99" s="40"/>
      <c r="C99" s="40"/>
      <c r="D99" s="40"/>
      <c r="E99" s="40"/>
      <c r="F99" s="40"/>
      <c r="G99" s="40"/>
      <c r="H99" s="38"/>
      <c r="I99" s="39"/>
      <c r="J99" s="39"/>
      <c r="K99" s="39"/>
      <c r="L99" s="39"/>
      <c r="M99" s="39"/>
      <c r="N99" s="39"/>
      <c r="O99" s="40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customHeight="1" x14ac:dyDescent="0.2">
      <c r="A100" s="40"/>
      <c r="B100" s="40"/>
      <c r="C100" s="40"/>
      <c r="D100" s="40"/>
      <c r="E100" s="40"/>
      <c r="F100" s="40"/>
      <c r="G100" s="40"/>
      <c r="H100" s="38"/>
      <c r="I100" s="39"/>
      <c r="J100" s="39"/>
      <c r="K100" s="39"/>
      <c r="L100" s="39"/>
      <c r="M100" s="39"/>
      <c r="N100" s="39"/>
      <c r="O100" s="40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customHeight="1" x14ac:dyDescent="0.2">
      <c r="A101" s="40"/>
      <c r="B101" s="40"/>
      <c r="C101" s="40"/>
      <c r="D101" s="40"/>
      <c r="E101" s="40"/>
      <c r="F101" s="40"/>
      <c r="G101" s="40"/>
      <c r="H101" s="38"/>
      <c r="I101" s="39"/>
      <c r="J101" s="39"/>
      <c r="K101" s="39"/>
      <c r="L101" s="39"/>
      <c r="M101" s="39"/>
      <c r="N101" s="39"/>
      <c r="O101" s="40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customHeight="1" x14ac:dyDescent="0.2">
      <c r="A102" s="40"/>
      <c r="B102" s="40"/>
      <c r="C102" s="40"/>
      <c r="D102" s="40"/>
      <c r="E102" s="40"/>
      <c r="F102" s="40"/>
      <c r="G102" s="40"/>
      <c r="H102" s="38"/>
      <c r="I102" s="39"/>
      <c r="J102" s="39"/>
      <c r="K102" s="39"/>
      <c r="L102" s="39"/>
      <c r="M102" s="39"/>
      <c r="N102" s="39"/>
      <c r="O102" s="40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customHeight="1" x14ac:dyDescent="0.2">
      <c r="A103" s="40"/>
      <c r="B103" s="40"/>
      <c r="C103" s="40"/>
      <c r="D103" s="40"/>
      <c r="E103" s="40"/>
      <c r="F103" s="40"/>
      <c r="G103" s="40"/>
      <c r="H103" s="38"/>
      <c r="I103" s="39"/>
      <c r="J103" s="39"/>
      <c r="K103" s="39"/>
      <c r="L103" s="39"/>
      <c r="M103" s="39"/>
      <c r="N103" s="39"/>
      <c r="O103" s="4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customHeight="1" x14ac:dyDescent="0.2">
      <c r="A104" s="40"/>
      <c r="B104" s="40"/>
      <c r="C104" s="40"/>
      <c r="D104" s="40"/>
      <c r="E104" s="40"/>
      <c r="F104" s="40"/>
      <c r="G104" s="40"/>
      <c r="H104" s="38"/>
      <c r="I104" s="39"/>
      <c r="J104" s="39"/>
      <c r="K104" s="39"/>
      <c r="L104" s="39"/>
      <c r="M104" s="39"/>
      <c r="N104" s="39"/>
      <c r="O104" s="40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customHeight="1" x14ac:dyDescent="0.2">
      <c r="A105" s="40"/>
      <c r="B105" s="40"/>
      <c r="C105" s="40"/>
      <c r="D105" s="40"/>
      <c r="E105" s="40"/>
      <c r="F105" s="40"/>
      <c r="G105" s="40"/>
      <c r="H105" s="38"/>
      <c r="I105" s="39"/>
      <c r="J105" s="39"/>
      <c r="K105" s="39"/>
      <c r="L105" s="39"/>
      <c r="M105" s="39"/>
      <c r="N105" s="39"/>
      <c r="O105" s="40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customHeight="1" x14ac:dyDescent="0.2">
      <c r="A106" s="40"/>
      <c r="B106" s="40"/>
      <c r="C106" s="40"/>
      <c r="D106" s="40"/>
      <c r="E106" s="40"/>
      <c r="F106" s="40"/>
      <c r="G106" s="40"/>
      <c r="H106" s="38"/>
      <c r="I106" s="39"/>
      <c r="J106" s="39"/>
      <c r="K106" s="39"/>
      <c r="L106" s="39"/>
      <c r="M106" s="39"/>
      <c r="N106" s="39"/>
      <c r="O106" s="40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customHeight="1" x14ac:dyDescent="0.2">
      <c r="A107" s="40"/>
      <c r="B107" s="40"/>
      <c r="C107" s="40"/>
      <c r="D107" s="40"/>
      <c r="E107" s="40"/>
      <c r="F107" s="40"/>
      <c r="G107" s="40"/>
      <c r="H107" s="38"/>
      <c r="I107" s="39"/>
      <c r="J107" s="39"/>
      <c r="K107" s="39"/>
      <c r="L107" s="39"/>
      <c r="M107" s="39"/>
      <c r="N107" s="39"/>
      <c r="O107" s="40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customHeight="1" x14ac:dyDescent="0.2">
      <c r="A108" s="40"/>
      <c r="B108" s="40"/>
      <c r="C108" s="40"/>
      <c r="D108" s="40"/>
      <c r="E108" s="40"/>
      <c r="F108" s="40"/>
      <c r="G108" s="40"/>
      <c r="H108" s="38"/>
      <c r="I108" s="39"/>
      <c r="J108" s="39"/>
      <c r="K108" s="39"/>
      <c r="L108" s="39"/>
      <c r="M108" s="39"/>
      <c r="N108" s="39"/>
      <c r="O108" s="40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customHeight="1" x14ac:dyDescent="0.2">
      <c r="A109" s="40"/>
      <c r="B109" s="40"/>
      <c r="C109" s="40"/>
      <c r="D109" s="40"/>
      <c r="E109" s="40"/>
      <c r="F109" s="40"/>
      <c r="G109" s="40"/>
      <c r="H109" s="38"/>
      <c r="I109" s="39"/>
      <c r="J109" s="39"/>
      <c r="K109" s="39"/>
      <c r="L109" s="39"/>
      <c r="M109" s="39"/>
      <c r="N109" s="39"/>
      <c r="O109" s="4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customHeight="1" x14ac:dyDescent="0.2">
      <c r="A110" s="40"/>
      <c r="B110" s="40"/>
      <c r="C110" s="40"/>
      <c r="D110" s="40"/>
      <c r="E110" s="40"/>
      <c r="F110" s="40"/>
      <c r="G110" s="40"/>
      <c r="H110" s="38"/>
      <c r="I110" s="39"/>
      <c r="J110" s="39"/>
      <c r="K110" s="39"/>
      <c r="L110" s="39"/>
      <c r="M110" s="39"/>
      <c r="N110" s="39"/>
      <c r="O110" s="40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customHeight="1" x14ac:dyDescent="0.2">
      <c r="A111" s="40"/>
      <c r="B111" s="40"/>
      <c r="C111" s="40"/>
      <c r="D111" s="40"/>
      <c r="E111" s="40"/>
      <c r="F111" s="40"/>
      <c r="G111" s="40"/>
      <c r="H111" s="38"/>
      <c r="I111" s="39"/>
      <c r="J111" s="39"/>
      <c r="K111" s="39"/>
      <c r="L111" s="39"/>
      <c r="M111" s="39"/>
      <c r="N111" s="39"/>
      <c r="O111" s="4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customHeight="1" x14ac:dyDescent="0.2">
      <c r="A112" s="40"/>
      <c r="B112" s="40"/>
      <c r="C112" s="40"/>
      <c r="D112" s="40"/>
      <c r="E112" s="40"/>
      <c r="F112" s="40"/>
      <c r="G112" s="40"/>
      <c r="H112" s="38"/>
      <c r="I112" s="39"/>
      <c r="J112" s="39"/>
      <c r="K112" s="39"/>
      <c r="L112" s="39"/>
      <c r="M112" s="39"/>
      <c r="N112" s="39"/>
      <c r="O112" s="4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customHeight="1" x14ac:dyDescent="0.2">
      <c r="A113" s="40"/>
      <c r="B113" s="40"/>
      <c r="C113" s="40"/>
      <c r="D113" s="40"/>
      <c r="E113" s="40"/>
      <c r="F113" s="40"/>
      <c r="G113" s="40"/>
      <c r="H113" s="38"/>
      <c r="I113" s="39"/>
      <c r="J113" s="39"/>
      <c r="K113" s="39"/>
      <c r="L113" s="39"/>
      <c r="M113" s="39"/>
      <c r="N113" s="39"/>
      <c r="O113" s="40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customHeight="1" x14ac:dyDescent="0.2">
      <c r="A114" s="40"/>
      <c r="B114" s="40"/>
      <c r="C114" s="40"/>
      <c r="D114" s="40"/>
      <c r="E114" s="40"/>
      <c r="F114" s="40"/>
      <c r="G114" s="40"/>
      <c r="H114" s="38"/>
      <c r="I114" s="39"/>
      <c r="J114" s="39"/>
      <c r="K114" s="39"/>
      <c r="L114" s="39"/>
      <c r="M114" s="39"/>
      <c r="N114" s="39"/>
      <c r="O114" s="40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customHeight="1" x14ac:dyDescent="0.2">
      <c r="A115" s="40"/>
      <c r="B115" s="40"/>
      <c r="C115" s="40"/>
      <c r="D115" s="40"/>
      <c r="E115" s="40"/>
      <c r="F115" s="40"/>
      <c r="G115" s="40"/>
      <c r="H115" s="38"/>
      <c r="I115" s="39"/>
      <c r="J115" s="39"/>
      <c r="K115" s="39"/>
      <c r="L115" s="39"/>
      <c r="M115" s="39"/>
      <c r="N115" s="39"/>
      <c r="O115" s="40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customHeight="1" x14ac:dyDescent="0.2">
      <c r="A116" s="40"/>
      <c r="B116" s="40"/>
      <c r="C116" s="40"/>
      <c r="D116" s="40"/>
      <c r="E116" s="40"/>
      <c r="F116" s="40"/>
      <c r="G116" s="40"/>
      <c r="H116" s="38"/>
      <c r="I116" s="39"/>
      <c r="J116" s="39"/>
      <c r="K116" s="39"/>
      <c r="L116" s="39"/>
      <c r="M116" s="39"/>
      <c r="N116" s="39"/>
      <c r="O116" s="4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customHeight="1" x14ac:dyDescent="0.2">
      <c r="A117" s="40"/>
      <c r="B117" s="40"/>
      <c r="C117" s="40"/>
      <c r="D117" s="40"/>
      <c r="E117" s="40"/>
      <c r="F117" s="40"/>
      <c r="G117" s="40"/>
      <c r="H117" s="38"/>
      <c r="I117" s="39"/>
      <c r="J117" s="39"/>
      <c r="K117" s="39"/>
      <c r="L117" s="39"/>
      <c r="M117" s="39"/>
      <c r="N117" s="39"/>
      <c r="O117" s="40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customHeight="1" x14ac:dyDescent="0.2">
      <c r="A118" s="40"/>
      <c r="B118" s="40"/>
      <c r="C118" s="40"/>
      <c r="D118" s="40"/>
      <c r="E118" s="40"/>
      <c r="F118" s="40"/>
      <c r="G118" s="40"/>
      <c r="H118" s="38"/>
      <c r="I118" s="39"/>
      <c r="J118" s="39"/>
      <c r="K118" s="39"/>
      <c r="L118" s="39"/>
      <c r="M118" s="39"/>
      <c r="N118" s="39"/>
      <c r="O118" s="40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customHeight="1" x14ac:dyDescent="0.2">
      <c r="A119" s="40"/>
      <c r="B119" s="40"/>
      <c r="C119" s="40"/>
      <c r="D119" s="40"/>
      <c r="E119" s="40"/>
      <c r="F119" s="40"/>
      <c r="G119" s="40"/>
      <c r="H119" s="38"/>
      <c r="I119" s="39"/>
      <c r="J119" s="39"/>
      <c r="K119" s="39"/>
      <c r="L119" s="39"/>
      <c r="M119" s="39"/>
      <c r="N119" s="39"/>
      <c r="O119" s="40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customHeight="1" x14ac:dyDescent="0.2">
      <c r="A120" s="40"/>
      <c r="B120" s="40"/>
      <c r="C120" s="40"/>
      <c r="D120" s="40"/>
      <c r="E120" s="40"/>
      <c r="F120" s="40"/>
      <c r="G120" s="40"/>
      <c r="H120" s="38"/>
      <c r="I120" s="39"/>
      <c r="J120" s="39"/>
      <c r="K120" s="39"/>
      <c r="L120" s="39"/>
      <c r="M120" s="39"/>
      <c r="N120" s="39"/>
      <c r="O120" s="40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customHeight="1" x14ac:dyDescent="0.2">
      <c r="A121" s="40"/>
      <c r="B121" s="40"/>
      <c r="C121" s="40"/>
      <c r="D121" s="40"/>
      <c r="E121" s="40"/>
      <c r="F121" s="40"/>
      <c r="G121" s="40"/>
      <c r="H121" s="38"/>
      <c r="I121" s="39"/>
      <c r="J121" s="39"/>
      <c r="K121" s="39"/>
      <c r="L121" s="39"/>
      <c r="M121" s="39"/>
      <c r="N121" s="39"/>
      <c r="O121" s="40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customHeight="1" x14ac:dyDescent="0.2">
      <c r="A122" s="40"/>
      <c r="B122" s="40"/>
      <c r="C122" s="40"/>
      <c r="D122" s="40"/>
      <c r="E122" s="40"/>
      <c r="F122" s="40"/>
      <c r="G122" s="40"/>
      <c r="H122" s="38"/>
      <c r="I122" s="39"/>
      <c r="J122" s="39"/>
      <c r="K122" s="39"/>
      <c r="L122" s="39"/>
      <c r="M122" s="39"/>
      <c r="N122" s="39"/>
      <c r="O122" s="40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customHeight="1" x14ac:dyDescent="0.2">
      <c r="A123" s="40"/>
      <c r="B123" s="40"/>
      <c r="C123" s="40"/>
      <c r="D123" s="40"/>
      <c r="E123" s="40"/>
      <c r="F123" s="40"/>
      <c r="G123" s="40"/>
      <c r="H123" s="38"/>
      <c r="I123" s="39"/>
      <c r="J123" s="39"/>
      <c r="K123" s="39"/>
      <c r="L123" s="39"/>
      <c r="M123" s="39"/>
      <c r="N123" s="39"/>
      <c r="O123" s="4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customHeight="1" x14ac:dyDescent="0.2">
      <c r="A124" s="40"/>
      <c r="B124" s="40"/>
      <c r="C124" s="40"/>
      <c r="D124" s="40"/>
      <c r="E124" s="40"/>
      <c r="F124" s="40"/>
      <c r="G124" s="40"/>
      <c r="H124" s="38"/>
      <c r="I124" s="39"/>
      <c r="J124" s="39"/>
      <c r="K124" s="39"/>
      <c r="L124" s="39"/>
      <c r="M124" s="39"/>
      <c r="N124" s="39"/>
      <c r="O124" s="40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customHeight="1" x14ac:dyDescent="0.2">
      <c r="A125" s="40"/>
      <c r="B125" s="40"/>
      <c r="C125" s="40"/>
      <c r="D125" s="40"/>
      <c r="E125" s="40"/>
      <c r="F125" s="40"/>
      <c r="G125" s="40"/>
      <c r="H125" s="38"/>
      <c r="I125" s="39"/>
      <c r="J125" s="39"/>
      <c r="K125" s="39"/>
      <c r="L125" s="39"/>
      <c r="M125" s="39"/>
      <c r="N125" s="39"/>
      <c r="O125" s="4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customHeight="1" x14ac:dyDescent="0.2">
      <c r="A126" s="40"/>
      <c r="B126" s="40"/>
      <c r="C126" s="40"/>
      <c r="D126" s="40"/>
      <c r="E126" s="40"/>
      <c r="F126" s="40"/>
      <c r="G126" s="40"/>
      <c r="H126" s="38"/>
      <c r="I126" s="39"/>
      <c r="J126" s="39"/>
      <c r="K126" s="39"/>
      <c r="L126" s="39"/>
      <c r="M126" s="39"/>
      <c r="N126" s="39"/>
      <c r="O126" s="4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customHeight="1" x14ac:dyDescent="0.2">
      <c r="A127" s="40"/>
      <c r="B127" s="40"/>
      <c r="C127" s="40"/>
      <c r="D127" s="40"/>
      <c r="E127" s="40"/>
      <c r="F127" s="40"/>
      <c r="G127" s="40"/>
      <c r="H127" s="38"/>
      <c r="I127" s="39"/>
      <c r="J127" s="39"/>
      <c r="K127" s="39"/>
      <c r="L127" s="39"/>
      <c r="M127" s="39"/>
      <c r="N127" s="39"/>
      <c r="O127" s="40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customHeight="1" x14ac:dyDescent="0.2">
      <c r="A128" s="40"/>
      <c r="B128" s="40"/>
      <c r="C128" s="40"/>
      <c r="D128" s="40"/>
      <c r="E128" s="40"/>
      <c r="F128" s="40"/>
      <c r="G128" s="40"/>
      <c r="H128" s="38"/>
      <c r="I128" s="39"/>
      <c r="J128" s="39"/>
      <c r="K128" s="39"/>
      <c r="L128" s="39"/>
      <c r="M128" s="39"/>
      <c r="N128" s="39"/>
      <c r="O128" s="40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customHeight="1" x14ac:dyDescent="0.2">
      <c r="A129" s="40"/>
      <c r="B129" s="40"/>
      <c r="C129" s="40"/>
      <c r="D129" s="40"/>
      <c r="E129" s="40"/>
      <c r="F129" s="40"/>
      <c r="G129" s="40"/>
      <c r="H129" s="38"/>
      <c r="I129" s="39"/>
      <c r="J129" s="39"/>
      <c r="K129" s="39"/>
      <c r="L129" s="39"/>
      <c r="M129" s="39"/>
      <c r="N129" s="39"/>
      <c r="O129" s="40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customHeight="1" x14ac:dyDescent="0.2">
      <c r="A130" s="40"/>
      <c r="B130" s="40"/>
      <c r="C130" s="40"/>
      <c r="D130" s="40"/>
      <c r="E130" s="40"/>
      <c r="F130" s="40"/>
      <c r="G130" s="40"/>
      <c r="H130" s="38"/>
      <c r="I130" s="39"/>
      <c r="J130" s="39"/>
      <c r="K130" s="39"/>
      <c r="L130" s="39"/>
      <c r="M130" s="39"/>
      <c r="N130" s="39"/>
      <c r="O130" s="40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customHeight="1" x14ac:dyDescent="0.2">
      <c r="A131" s="40"/>
      <c r="B131" s="40"/>
      <c r="C131" s="40"/>
      <c r="D131" s="40"/>
      <c r="E131" s="40"/>
      <c r="F131" s="40"/>
      <c r="G131" s="40"/>
      <c r="H131" s="38"/>
      <c r="I131" s="39"/>
      <c r="J131" s="39"/>
      <c r="K131" s="39"/>
      <c r="L131" s="39"/>
      <c r="M131" s="39"/>
      <c r="N131" s="39"/>
      <c r="O131" s="40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customHeight="1" x14ac:dyDescent="0.2">
      <c r="A132" s="40"/>
      <c r="B132" s="40"/>
      <c r="C132" s="40"/>
      <c r="D132" s="40"/>
      <c r="E132" s="40"/>
      <c r="F132" s="40"/>
      <c r="G132" s="40"/>
      <c r="H132" s="38"/>
      <c r="I132" s="39"/>
      <c r="J132" s="39"/>
      <c r="K132" s="39"/>
      <c r="L132" s="39"/>
      <c r="M132" s="39"/>
      <c r="N132" s="39"/>
      <c r="O132" s="40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customHeight="1" x14ac:dyDescent="0.2">
      <c r="A133" s="40"/>
      <c r="B133" s="40"/>
      <c r="C133" s="40"/>
      <c r="D133" s="40"/>
      <c r="E133" s="40"/>
      <c r="F133" s="40"/>
      <c r="G133" s="40"/>
      <c r="H133" s="38"/>
      <c r="I133" s="39"/>
      <c r="J133" s="39"/>
      <c r="K133" s="39"/>
      <c r="L133" s="39"/>
      <c r="M133" s="39"/>
      <c r="N133" s="39"/>
      <c r="O133" s="40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customHeight="1" x14ac:dyDescent="0.2">
      <c r="A134" s="40"/>
      <c r="B134" s="40"/>
      <c r="C134" s="40"/>
      <c r="D134" s="40"/>
      <c r="E134" s="40"/>
      <c r="F134" s="40"/>
      <c r="G134" s="40"/>
      <c r="H134" s="38"/>
      <c r="I134" s="39"/>
      <c r="J134" s="39"/>
      <c r="K134" s="39"/>
      <c r="L134" s="39"/>
      <c r="M134" s="39"/>
      <c r="N134" s="39"/>
      <c r="O134" s="40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customHeight="1" x14ac:dyDescent="0.2">
      <c r="A135" s="40"/>
      <c r="B135" s="40"/>
      <c r="C135" s="40"/>
      <c r="D135" s="40"/>
      <c r="E135" s="40"/>
      <c r="F135" s="40"/>
      <c r="G135" s="40"/>
      <c r="H135" s="38"/>
      <c r="I135" s="39"/>
      <c r="J135" s="39"/>
      <c r="K135" s="39"/>
      <c r="L135" s="39"/>
      <c r="M135" s="39"/>
      <c r="N135" s="39"/>
      <c r="O135" s="40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customHeight="1" x14ac:dyDescent="0.2">
      <c r="A136" s="40"/>
      <c r="B136" s="40"/>
      <c r="C136" s="40"/>
      <c r="D136" s="40"/>
      <c r="E136" s="40"/>
      <c r="F136" s="40"/>
      <c r="G136" s="40"/>
      <c r="H136" s="38"/>
      <c r="I136" s="39"/>
      <c r="J136" s="39"/>
      <c r="K136" s="39"/>
      <c r="L136" s="39"/>
      <c r="M136" s="39"/>
      <c r="N136" s="39"/>
      <c r="O136" s="40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customHeight="1" x14ac:dyDescent="0.2">
      <c r="A137" s="40"/>
      <c r="B137" s="40"/>
      <c r="C137" s="40"/>
      <c r="D137" s="40"/>
      <c r="E137" s="40"/>
      <c r="F137" s="40"/>
      <c r="G137" s="40"/>
      <c r="H137" s="38"/>
      <c r="I137" s="39"/>
      <c r="J137" s="39"/>
      <c r="K137" s="39"/>
      <c r="L137" s="39"/>
      <c r="M137" s="39"/>
      <c r="N137" s="39"/>
      <c r="O137" s="40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customHeight="1" x14ac:dyDescent="0.2">
      <c r="A138" s="40"/>
      <c r="B138" s="40"/>
      <c r="C138" s="40"/>
      <c r="D138" s="40"/>
      <c r="E138" s="40"/>
      <c r="F138" s="40"/>
      <c r="G138" s="40"/>
      <c r="H138" s="38"/>
      <c r="I138" s="39"/>
      <c r="J138" s="39"/>
      <c r="K138" s="39"/>
      <c r="L138" s="39"/>
      <c r="M138" s="39"/>
      <c r="N138" s="39"/>
      <c r="O138" s="40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customHeight="1" x14ac:dyDescent="0.2">
      <c r="A139" s="40"/>
      <c r="B139" s="40"/>
      <c r="C139" s="40"/>
      <c r="D139" s="40"/>
      <c r="E139" s="40"/>
      <c r="F139" s="40"/>
      <c r="G139" s="40"/>
      <c r="H139" s="38"/>
      <c r="I139" s="39"/>
      <c r="J139" s="39"/>
      <c r="K139" s="39"/>
      <c r="L139" s="39"/>
      <c r="M139" s="39"/>
      <c r="N139" s="39"/>
      <c r="O139" s="40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customHeight="1" x14ac:dyDescent="0.2">
      <c r="A140" s="40"/>
      <c r="B140" s="40"/>
      <c r="C140" s="40"/>
      <c r="D140" s="40"/>
      <c r="E140" s="40"/>
      <c r="F140" s="40"/>
      <c r="G140" s="40"/>
      <c r="H140" s="38"/>
      <c r="I140" s="39"/>
      <c r="J140" s="39"/>
      <c r="K140" s="39"/>
      <c r="L140" s="39"/>
      <c r="M140" s="39"/>
      <c r="N140" s="39"/>
      <c r="O140" s="40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customHeight="1" x14ac:dyDescent="0.2">
      <c r="A141" s="40"/>
      <c r="B141" s="40"/>
      <c r="C141" s="40"/>
      <c r="D141" s="40"/>
      <c r="E141" s="40"/>
      <c r="F141" s="40"/>
      <c r="G141" s="40"/>
      <c r="H141" s="38"/>
      <c r="I141" s="39"/>
      <c r="J141" s="39"/>
      <c r="K141" s="39"/>
      <c r="L141" s="39"/>
      <c r="M141" s="39"/>
      <c r="N141" s="39"/>
      <c r="O141" s="40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customHeight="1" x14ac:dyDescent="0.2">
      <c r="A142" s="40"/>
      <c r="B142" s="40"/>
      <c r="C142" s="40"/>
      <c r="D142" s="40"/>
      <c r="E142" s="40"/>
      <c r="F142" s="40"/>
      <c r="G142" s="40"/>
      <c r="H142" s="38"/>
      <c r="I142" s="39"/>
      <c r="J142" s="39"/>
      <c r="K142" s="39"/>
      <c r="L142" s="39"/>
      <c r="M142" s="39"/>
      <c r="N142" s="39"/>
      <c r="O142" s="40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customHeight="1" x14ac:dyDescent="0.2">
      <c r="A143" s="40"/>
      <c r="B143" s="40"/>
      <c r="C143" s="40"/>
      <c r="D143" s="40"/>
      <c r="E143" s="40"/>
      <c r="F143" s="40"/>
      <c r="G143" s="40"/>
      <c r="H143" s="38"/>
      <c r="I143" s="39"/>
      <c r="J143" s="39"/>
      <c r="K143" s="39"/>
      <c r="L143" s="39"/>
      <c r="M143" s="39"/>
      <c r="N143" s="39"/>
      <c r="O143" s="40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customHeight="1" x14ac:dyDescent="0.2">
      <c r="A144" s="40"/>
      <c r="B144" s="40"/>
      <c r="C144" s="40"/>
      <c r="D144" s="40"/>
      <c r="E144" s="40"/>
      <c r="F144" s="40"/>
      <c r="G144" s="40"/>
      <c r="H144" s="38"/>
      <c r="I144" s="39"/>
      <c r="J144" s="39"/>
      <c r="K144" s="39"/>
      <c r="L144" s="39"/>
      <c r="M144" s="39"/>
      <c r="N144" s="39"/>
      <c r="O144" s="40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customHeight="1" x14ac:dyDescent="0.2">
      <c r="A145" s="40"/>
      <c r="B145" s="40"/>
      <c r="C145" s="40"/>
      <c r="D145" s="40"/>
      <c r="E145" s="40"/>
      <c r="F145" s="40"/>
      <c r="G145" s="40"/>
      <c r="H145" s="38"/>
      <c r="I145" s="39"/>
      <c r="J145" s="39"/>
      <c r="K145" s="39"/>
      <c r="L145" s="39"/>
      <c r="M145" s="39"/>
      <c r="N145" s="39"/>
      <c r="O145" s="40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customHeight="1" x14ac:dyDescent="0.2">
      <c r="A146" s="40"/>
      <c r="B146" s="40"/>
      <c r="C146" s="40"/>
      <c r="D146" s="40"/>
      <c r="E146" s="40"/>
      <c r="F146" s="40"/>
      <c r="G146" s="40"/>
      <c r="H146" s="38"/>
      <c r="I146" s="39"/>
      <c r="J146" s="39"/>
      <c r="K146" s="39"/>
      <c r="L146" s="39"/>
      <c r="M146" s="39"/>
      <c r="N146" s="39"/>
      <c r="O146" s="4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customHeight="1" x14ac:dyDescent="0.2">
      <c r="A147" s="40"/>
      <c r="B147" s="40"/>
      <c r="C147" s="40"/>
      <c r="D147" s="40"/>
      <c r="E147" s="40"/>
      <c r="F147" s="40"/>
      <c r="G147" s="40"/>
      <c r="H147" s="38"/>
      <c r="I147" s="39"/>
      <c r="J147" s="39"/>
      <c r="K147" s="39"/>
      <c r="L147" s="39"/>
      <c r="M147" s="39"/>
      <c r="N147" s="39"/>
      <c r="O147" s="4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customHeight="1" x14ac:dyDescent="0.2">
      <c r="A148" s="40"/>
      <c r="B148" s="40"/>
      <c r="C148" s="40"/>
      <c r="D148" s="40"/>
      <c r="E148" s="40"/>
      <c r="F148" s="40"/>
      <c r="G148" s="40"/>
      <c r="H148" s="38"/>
      <c r="I148" s="39"/>
      <c r="J148" s="39"/>
      <c r="K148" s="39"/>
      <c r="L148" s="39"/>
      <c r="M148" s="39"/>
      <c r="N148" s="39"/>
      <c r="O148" s="4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customHeight="1" x14ac:dyDescent="0.2">
      <c r="A149" s="40"/>
      <c r="B149" s="40"/>
      <c r="C149" s="40"/>
      <c r="D149" s="40"/>
      <c r="E149" s="40"/>
      <c r="F149" s="40"/>
      <c r="G149" s="40"/>
      <c r="H149" s="38"/>
      <c r="I149" s="39"/>
      <c r="J149" s="39"/>
      <c r="K149" s="39"/>
      <c r="L149" s="39"/>
      <c r="M149" s="39"/>
      <c r="N149" s="39"/>
      <c r="O149" s="4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customHeight="1" x14ac:dyDescent="0.2">
      <c r="A150" s="40"/>
      <c r="B150" s="40"/>
      <c r="C150" s="40"/>
      <c r="D150" s="40"/>
      <c r="E150" s="40"/>
      <c r="F150" s="40"/>
      <c r="G150" s="40"/>
      <c r="H150" s="38"/>
      <c r="I150" s="39"/>
      <c r="J150" s="39"/>
      <c r="K150" s="39"/>
      <c r="L150" s="39"/>
      <c r="M150" s="39"/>
      <c r="N150" s="39"/>
      <c r="O150" s="40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customHeight="1" x14ac:dyDescent="0.2">
      <c r="A151" s="40"/>
      <c r="B151" s="40"/>
      <c r="C151" s="40"/>
      <c r="D151" s="40"/>
      <c r="E151" s="40"/>
      <c r="F151" s="40"/>
      <c r="G151" s="40"/>
      <c r="H151" s="38"/>
      <c r="I151" s="39"/>
      <c r="J151" s="39"/>
      <c r="K151" s="39"/>
      <c r="L151" s="39"/>
      <c r="M151" s="39"/>
      <c r="N151" s="39"/>
      <c r="O151" s="40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customHeight="1" x14ac:dyDescent="0.2">
      <c r="A152" s="40"/>
      <c r="B152" s="40"/>
      <c r="C152" s="40"/>
      <c r="D152" s="40"/>
      <c r="E152" s="40"/>
      <c r="F152" s="40"/>
      <c r="G152" s="40"/>
      <c r="H152" s="38"/>
      <c r="I152" s="39"/>
      <c r="J152" s="39"/>
      <c r="K152" s="39"/>
      <c r="L152" s="39"/>
      <c r="M152" s="39"/>
      <c r="N152" s="39"/>
      <c r="O152" s="40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customHeight="1" x14ac:dyDescent="0.2">
      <c r="A153" s="40"/>
      <c r="B153" s="40"/>
      <c r="C153" s="40"/>
      <c r="D153" s="40"/>
      <c r="E153" s="40"/>
      <c r="F153" s="40"/>
      <c r="G153" s="40"/>
      <c r="H153" s="38"/>
      <c r="I153" s="39"/>
      <c r="J153" s="39"/>
      <c r="K153" s="39"/>
      <c r="L153" s="39"/>
      <c r="M153" s="39"/>
      <c r="N153" s="39"/>
      <c r="O153" s="40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customHeight="1" x14ac:dyDescent="0.2">
      <c r="A154" s="40"/>
      <c r="B154" s="40"/>
      <c r="C154" s="40"/>
      <c r="D154" s="40"/>
      <c r="E154" s="40"/>
      <c r="F154" s="40"/>
      <c r="G154" s="40"/>
      <c r="H154" s="38"/>
      <c r="I154" s="39"/>
      <c r="J154" s="39"/>
      <c r="K154" s="39"/>
      <c r="L154" s="39"/>
      <c r="M154" s="39"/>
      <c r="N154" s="39"/>
      <c r="O154" s="40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customHeight="1" x14ac:dyDescent="0.2">
      <c r="A155" s="40"/>
      <c r="B155" s="40"/>
      <c r="C155" s="40"/>
      <c r="D155" s="40"/>
      <c r="E155" s="40"/>
      <c r="F155" s="40"/>
      <c r="G155" s="40"/>
      <c r="H155" s="38"/>
      <c r="I155" s="39"/>
      <c r="J155" s="39"/>
      <c r="K155" s="39"/>
      <c r="L155" s="39"/>
      <c r="M155" s="39"/>
      <c r="N155" s="39"/>
      <c r="O155" s="40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customHeight="1" x14ac:dyDescent="0.2">
      <c r="A156" s="40"/>
      <c r="B156" s="40"/>
      <c r="C156" s="40"/>
      <c r="D156" s="40"/>
      <c r="E156" s="40"/>
      <c r="F156" s="40"/>
      <c r="G156" s="40"/>
      <c r="H156" s="38"/>
      <c r="I156" s="39"/>
      <c r="J156" s="39"/>
      <c r="K156" s="39"/>
      <c r="L156" s="39"/>
      <c r="M156" s="39"/>
      <c r="N156" s="39"/>
      <c r="O156" s="40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customHeight="1" x14ac:dyDescent="0.2">
      <c r="A157" s="40"/>
      <c r="B157" s="40"/>
      <c r="C157" s="40"/>
      <c r="D157" s="40"/>
      <c r="E157" s="40"/>
      <c r="F157" s="40"/>
      <c r="G157" s="40"/>
      <c r="H157" s="38"/>
      <c r="I157" s="39"/>
      <c r="J157" s="39"/>
      <c r="K157" s="39"/>
      <c r="L157" s="39"/>
      <c r="M157" s="39"/>
      <c r="N157" s="39"/>
      <c r="O157" s="40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customHeight="1" x14ac:dyDescent="0.2">
      <c r="A158" s="40"/>
      <c r="B158" s="40"/>
      <c r="C158" s="40"/>
      <c r="D158" s="40"/>
      <c r="E158" s="40"/>
      <c r="F158" s="40"/>
      <c r="G158" s="40"/>
      <c r="H158" s="38"/>
      <c r="I158" s="39"/>
      <c r="J158" s="39"/>
      <c r="K158" s="39"/>
      <c r="L158" s="39"/>
      <c r="M158" s="39"/>
      <c r="N158" s="39"/>
      <c r="O158" s="4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customHeight="1" x14ac:dyDescent="0.2">
      <c r="A159" s="40"/>
      <c r="B159" s="40"/>
      <c r="C159" s="40"/>
      <c r="D159" s="40"/>
      <c r="E159" s="40"/>
      <c r="F159" s="40"/>
      <c r="G159" s="40"/>
      <c r="H159" s="38"/>
      <c r="I159" s="39"/>
      <c r="J159" s="39"/>
      <c r="K159" s="39"/>
      <c r="L159" s="39"/>
      <c r="M159" s="39"/>
      <c r="N159" s="39"/>
      <c r="O159" s="40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customHeight="1" x14ac:dyDescent="0.2">
      <c r="A160" s="40"/>
      <c r="B160" s="40"/>
      <c r="C160" s="40"/>
      <c r="D160" s="40"/>
      <c r="E160" s="40"/>
      <c r="F160" s="40"/>
      <c r="G160" s="40"/>
      <c r="H160" s="38"/>
      <c r="I160" s="39"/>
      <c r="J160" s="39"/>
      <c r="K160" s="39"/>
      <c r="L160" s="39"/>
      <c r="M160" s="39"/>
      <c r="N160" s="39"/>
      <c r="O160" s="4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customHeight="1" x14ac:dyDescent="0.2">
      <c r="A161" s="40"/>
      <c r="B161" s="40"/>
      <c r="C161" s="40"/>
      <c r="D161" s="40"/>
      <c r="E161" s="40"/>
      <c r="F161" s="40"/>
      <c r="G161" s="40"/>
      <c r="H161" s="38"/>
      <c r="I161" s="39"/>
      <c r="J161" s="39"/>
      <c r="K161" s="39"/>
      <c r="L161" s="39"/>
      <c r="M161" s="39"/>
      <c r="N161" s="39"/>
      <c r="O161" s="4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customHeight="1" x14ac:dyDescent="0.2">
      <c r="A162" s="40"/>
      <c r="B162" s="40"/>
      <c r="C162" s="40"/>
      <c r="D162" s="40"/>
      <c r="E162" s="40"/>
      <c r="F162" s="40"/>
      <c r="G162" s="40"/>
      <c r="H162" s="38"/>
      <c r="I162" s="39"/>
      <c r="J162" s="39"/>
      <c r="K162" s="39"/>
      <c r="L162" s="39"/>
      <c r="M162" s="39"/>
      <c r="N162" s="39"/>
      <c r="O162" s="40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customHeight="1" x14ac:dyDescent="0.2">
      <c r="A163" s="40"/>
      <c r="B163" s="40"/>
      <c r="C163" s="40"/>
      <c r="D163" s="40"/>
      <c r="E163" s="40"/>
      <c r="F163" s="40"/>
      <c r="G163" s="40"/>
      <c r="H163" s="38"/>
      <c r="I163" s="39"/>
      <c r="J163" s="39"/>
      <c r="K163" s="39"/>
      <c r="L163" s="39"/>
      <c r="M163" s="39"/>
      <c r="N163" s="39"/>
      <c r="O163" s="40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customHeight="1" x14ac:dyDescent="0.2">
      <c r="A164" s="40"/>
      <c r="B164" s="40"/>
      <c r="C164" s="40"/>
      <c r="D164" s="40"/>
      <c r="E164" s="40"/>
      <c r="F164" s="40"/>
      <c r="G164" s="40"/>
      <c r="H164" s="38"/>
      <c r="I164" s="39"/>
      <c r="J164" s="39"/>
      <c r="K164" s="39"/>
      <c r="L164" s="39"/>
      <c r="M164" s="39"/>
      <c r="N164" s="39"/>
      <c r="O164" s="40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customHeight="1" x14ac:dyDescent="0.2">
      <c r="A165" s="40"/>
      <c r="B165" s="40"/>
      <c r="C165" s="40"/>
      <c r="D165" s="40"/>
      <c r="E165" s="40"/>
      <c r="F165" s="40"/>
      <c r="G165" s="40"/>
      <c r="H165" s="38"/>
      <c r="I165" s="39"/>
      <c r="J165" s="39"/>
      <c r="K165" s="39"/>
      <c r="L165" s="39"/>
      <c r="M165" s="39"/>
      <c r="N165" s="39"/>
      <c r="O165" s="40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customHeight="1" x14ac:dyDescent="0.2">
      <c r="A166" s="40"/>
      <c r="B166" s="40"/>
      <c r="C166" s="40"/>
      <c r="D166" s="40"/>
      <c r="E166" s="40"/>
      <c r="F166" s="40"/>
      <c r="G166" s="40"/>
      <c r="H166" s="38"/>
      <c r="I166" s="39"/>
      <c r="J166" s="39"/>
      <c r="K166" s="39"/>
      <c r="L166" s="39"/>
      <c r="M166" s="39"/>
      <c r="N166" s="39"/>
      <c r="O166" s="40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customHeight="1" x14ac:dyDescent="0.2">
      <c r="A167" s="40"/>
      <c r="B167" s="40"/>
      <c r="C167" s="40"/>
      <c r="D167" s="40"/>
      <c r="E167" s="40"/>
      <c r="F167" s="40"/>
      <c r="G167" s="40"/>
      <c r="H167" s="38"/>
      <c r="I167" s="39"/>
      <c r="J167" s="39"/>
      <c r="K167" s="39"/>
      <c r="L167" s="39"/>
      <c r="M167" s="39"/>
      <c r="N167" s="39"/>
      <c r="O167" s="40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customHeight="1" x14ac:dyDescent="0.2">
      <c r="A168" s="40"/>
      <c r="B168" s="40"/>
      <c r="C168" s="40"/>
      <c r="D168" s="40"/>
      <c r="E168" s="40"/>
      <c r="F168" s="40"/>
      <c r="G168" s="40"/>
      <c r="H168" s="38"/>
      <c r="I168" s="39"/>
      <c r="J168" s="39"/>
      <c r="K168" s="39"/>
      <c r="L168" s="39"/>
      <c r="M168" s="39"/>
      <c r="N168" s="39"/>
      <c r="O168" s="40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customHeight="1" x14ac:dyDescent="0.2">
      <c r="A169" s="40"/>
      <c r="B169" s="40"/>
      <c r="C169" s="40"/>
      <c r="D169" s="40"/>
      <c r="E169" s="40"/>
      <c r="F169" s="40"/>
      <c r="G169" s="40"/>
      <c r="H169" s="38"/>
      <c r="I169" s="39"/>
      <c r="J169" s="39"/>
      <c r="K169" s="39"/>
      <c r="L169" s="39"/>
      <c r="M169" s="39"/>
      <c r="N169" s="39"/>
      <c r="O169" s="40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customHeight="1" x14ac:dyDescent="0.2">
      <c r="A170" s="40"/>
      <c r="B170" s="40"/>
      <c r="C170" s="40"/>
      <c r="D170" s="40"/>
      <c r="E170" s="40"/>
      <c r="F170" s="40"/>
      <c r="G170" s="40"/>
      <c r="H170" s="38"/>
      <c r="I170" s="39"/>
      <c r="J170" s="39"/>
      <c r="K170" s="39"/>
      <c r="L170" s="39"/>
      <c r="M170" s="39"/>
      <c r="N170" s="39"/>
      <c r="O170" s="4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customHeight="1" x14ac:dyDescent="0.2">
      <c r="A171" s="40"/>
      <c r="B171" s="40"/>
      <c r="C171" s="40"/>
      <c r="D171" s="40"/>
      <c r="E171" s="40"/>
      <c r="F171" s="40"/>
      <c r="G171" s="40"/>
      <c r="H171" s="38"/>
      <c r="I171" s="39"/>
      <c r="J171" s="39"/>
      <c r="K171" s="39"/>
      <c r="L171" s="39"/>
      <c r="M171" s="39"/>
      <c r="N171" s="39"/>
      <c r="O171" s="4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customHeight="1" x14ac:dyDescent="0.2">
      <c r="A172" s="40"/>
      <c r="B172" s="40"/>
      <c r="C172" s="40"/>
      <c r="D172" s="40"/>
      <c r="E172" s="40"/>
      <c r="F172" s="40"/>
      <c r="G172" s="40"/>
      <c r="H172" s="38"/>
      <c r="I172" s="39"/>
      <c r="J172" s="39"/>
      <c r="K172" s="39"/>
      <c r="L172" s="39"/>
      <c r="M172" s="39"/>
      <c r="N172" s="39"/>
      <c r="O172" s="40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customHeight="1" x14ac:dyDescent="0.2">
      <c r="A173" s="40"/>
      <c r="B173" s="40"/>
      <c r="C173" s="40"/>
      <c r="D173" s="40"/>
      <c r="E173" s="40"/>
      <c r="F173" s="40"/>
      <c r="G173" s="40"/>
      <c r="H173" s="38"/>
      <c r="I173" s="39"/>
      <c r="J173" s="39"/>
      <c r="K173" s="39"/>
      <c r="L173" s="39"/>
      <c r="M173" s="39"/>
      <c r="N173" s="39"/>
      <c r="O173" s="40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customHeight="1" x14ac:dyDescent="0.2">
      <c r="A174" s="40"/>
      <c r="B174" s="40"/>
      <c r="C174" s="40"/>
      <c r="D174" s="40"/>
      <c r="E174" s="40"/>
      <c r="F174" s="40"/>
      <c r="G174" s="40"/>
      <c r="H174" s="38"/>
      <c r="I174" s="39"/>
      <c r="J174" s="39"/>
      <c r="K174" s="39"/>
      <c r="L174" s="39"/>
      <c r="M174" s="39"/>
      <c r="N174" s="39"/>
      <c r="O174" s="40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customHeight="1" x14ac:dyDescent="0.2">
      <c r="A175" s="40"/>
      <c r="B175" s="40"/>
      <c r="C175" s="40"/>
      <c r="D175" s="40"/>
      <c r="E175" s="40"/>
      <c r="F175" s="40"/>
      <c r="G175" s="40"/>
      <c r="H175" s="38"/>
      <c r="I175" s="39"/>
      <c r="J175" s="39"/>
      <c r="K175" s="39"/>
      <c r="L175" s="39"/>
      <c r="M175" s="39"/>
      <c r="N175" s="39"/>
      <c r="O175" s="40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customHeight="1" x14ac:dyDescent="0.2">
      <c r="A176" s="40"/>
      <c r="B176" s="40"/>
      <c r="C176" s="40"/>
      <c r="D176" s="40"/>
      <c r="E176" s="40"/>
      <c r="F176" s="40"/>
      <c r="G176" s="40"/>
      <c r="H176" s="38"/>
      <c r="I176" s="39"/>
      <c r="J176" s="39"/>
      <c r="K176" s="39"/>
      <c r="L176" s="39"/>
      <c r="M176" s="39"/>
      <c r="N176" s="39"/>
      <c r="O176" s="40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customHeight="1" x14ac:dyDescent="0.2">
      <c r="A177" s="40"/>
      <c r="B177" s="40"/>
      <c r="C177" s="40"/>
      <c r="D177" s="40"/>
      <c r="E177" s="40"/>
      <c r="F177" s="40"/>
      <c r="G177" s="40"/>
      <c r="H177" s="38"/>
      <c r="I177" s="39"/>
      <c r="J177" s="39"/>
      <c r="K177" s="39"/>
      <c r="L177" s="39"/>
      <c r="M177" s="39"/>
      <c r="N177" s="39"/>
      <c r="O177" s="40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customHeight="1" x14ac:dyDescent="0.2">
      <c r="A178" s="40"/>
      <c r="B178" s="40"/>
      <c r="C178" s="40"/>
      <c r="D178" s="40"/>
      <c r="E178" s="40"/>
      <c r="F178" s="40"/>
      <c r="G178" s="40"/>
      <c r="H178" s="38"/>
      <c r="I178" s="39"/>
      <c r="J178" s="39"/>
      <c r="K178" s="39"/>
      <c r="L178" s="39"/>
      <c r="M178" s="39"/>
      <c r="N178" s="39"/>
      <c r="O178" s="40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customHeight="1" x14ac:dyDescent="0.2">
      <c r="A179" s="40"/>
      <c r="B179" s="40"/>
      <c r="C179" s="40"/>
      <c r="D179" s="40"/>
      <c r="E179" s="40"/>
      <c r="F179" s="40"/>
      <c r="G179" s="40"/>
      <c r="H179" s="38"/>
      <c r="I179" s="39"/>
      <c r="J179" s="39"/>
      <c r="K179" s="39"/>
      <c r="L179" s="39"/>
      <c r="M179" s="39"/>
      <c r="N179" s="39"/>
      <c r="O179" s="40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customHeight="1" x14ac:dyDescent="0.2">
      <c r="A180" s="40"/>
      <c r="B180" s="40"/>
      <c r="C180" s="40"/>
      <c r="D180" s="40"/>
      <c r="E180" s="40"/>
      <c r="F180" s="40"/>
      <c r="G180" s="40"/>
      <c r="H180" s="38"/>
      <c r="I180" s="39"/>
      <c r="J180" s="39"/>
      <c r="K180" s="39"/>
      <c r="L180" s="39"/>
      <c r="M180" s="39"/>
      <c r="N180" s="39"/>
      <c r="O180" s="40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customHeight="1" x14ac:dyDescent="0.2">
      <c r="A181" s="40"/>
      <c r="B181" s="40"/>
      <c r="C181" s="40"/>
      <c r="D181" s="40"/>
      <c r="E181" s="40"/>
      <c r="F181" s="40"/>
      <c r="G181" s="40"/>
      <c r="H181" s="38"/>
      <c r="I181" s="39"/>
      <c r="J181" s="39"/>
      <c r="K181" s="39"/>
      <c r="L181" s="39"/>
      <c r="M181" s="39"/>
      <c r="N181" s="39"/>
      <c r="O181" s="40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customHeight="1" x14ac:dyDescent="0.2">
      <c r="A182" s="40"/>
      <c r="B182" s="40"/>
      <c r="C182" s="40"/>
      <c r="D182" s="40"/>
      <c r="E182" s="40"/>
      <c r="F182" s="40"/>
      <c r="G182" s="40"/>
      <c r="H182" s="38"/>
      <c r="I182" s="39"/>
      <c r="J182" s="39"/>
      <c r="K182" s="39"/>
      <c r="L182" s="39"/>
      <c r="M182" s="39"/>
      <c r="N182" s="39"/>
      <c r="O182" s="40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customHeight="1" x14ac:dyDescent="0.2">
      <c r="A183" s="40"/>
      <c r="B183" s="40"/>
      <c r="C183" s="40"/>
      <c r="D183" s="40"/>
      <c r="E183" s="40"/>
      <c r="F183" s="40"/>
      <c r="G183" s="40"/>
      <c r="H183" s="38"/>
      <c r="I183" s="39"/>
      <c r="J183" s="39"/>
      <c r="K183" s="39"/>
      <c r="L183" s="39"/>
      <c r="M183" s="39"/>
      <c r="N183" s="39"/>
      <c r="O183" s="40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customHeight="1" x14ac:dyDescent="0.2">
      <c r="A184" s="40"/>
      <c r="B184" s="40"/>
      <c r="C184" s="40"/>
      <c r="D184" s="40"/>
      <c r="E184" s="40"/>
      <c r="F184" s="40"/>
      <c r="G184" s="40"/>
      <c r="H184" s="38"/>
      <c r="I184" s="39"/>
      <c r="J184" s="39"/>
      <c r="K184" s="39"/>
      <c r="L184" s="39"/>
      <c r="M184" s="39"/>
      <c r="N184" s="39"/>
      <c r="O184" s="40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customHeight="1" x14ac:dyDescent="0.2">
      <c r="A185" s="40"/>
      <c r="B185" s="40"/>
      <c r="C185" s="40"/>
      <c r="D185" s="40"/>
      <c r="E185" s="40"/>
      <c r="F185" s="40"/>
      <c r="G185" s="40"/>
      <c r="H185" s="38"/>
      <c r="I185" s="39"/>
      <c r="J185" s="39"/>
      <c r="K185" s="39"/>
      <c r="L185" s="39"/>
      <c r="M185" s="39"/>
      <c r="N185" s="39"/>
      <c r="O185" s="40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customHeight="1" x14ac:dyDescent="0.2">
      <c r="A186" s="40"/>
      <c r="B186" s="40"/>
      <c r="C186" s="40"/>
      <c r="D186" s="40"/>
      <c r="E186" s="40"/>
      <c r="F186" s="40"/>
      <c r="G186" s="40"/>
      <c r="H186" s="38"/>
      <c r="I186" s="39"/>
      <c r="J186" s="39"/>
      <c r="K186" s="39"/>
      <c r="L186" s="39"/>
      <c r="M186" s="39"/>
      <c r="N186" s="39"/>
      <c r="O186" s="40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customHeight="1" x14ac:dyDescent="0.2">
      <c r="A187" s="40"/>
      <c r="B187" s="40"/>
      <c r="C187" s="40"/>
      <c r="D187" s="40"/>
      <c r="E187" s="40"/>
      <c r="F187" s="40"/>
      <c r="G187" s="40"/>
      <c r="H187" s="38"/>
      <c r="I187" s="39"/>
      <c r="J187" s="39"/>
      <c r="K187" s="39"/>
      <c r="L187" s="39"/>
      <c r="M187" s="39"/>
      <c r="N187" s="39"/>
      <c r="O187" s="40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customHeight="1" x14ac:dyDescent="0.2">
      <c r="A188" s="40"/>
      <c r="B188" s="40"/>
      <c r="C188" s="40"/>
      <c r="D188" s="40"/>
      <c r="E188" s="40"/>
      <c r="F188" s="40"/>
      <c r="G188" s="40"/>
      <c r="H188" s="38"/>
      <c r="I188" s="39"/>
      <c r="J188" s="39"/>
      <c r="K188" s="39"/>
      <c r="L188" s="39"/>
      <c r="M188" s="39"/>
      <c r="N188" s="39"/>
      <c r="O188" s="40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customHeight="1" x14ac:dyDescent="0.2">
      <c r="A189" s="40"/>
      <c r="B189" s="40"/>
      <c r="C189" s="40"/>
      <c r="D189" s="40"/>
      <c r="E189" s="40"/>
      <c r="F189" s="40"/>
      <c r="G189" s="40"/>
      <c r="H189" s="38"/>
      <c r="I189" s="39"/>
      <c r="J189" s="39"/>
      <c r="K189" s="39"/>
      <c r="L189" s="39"/>
      <c r="M189" s="39"/>
      <c r="N189" s="39"/>
      <c r="O189" s="40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customHeight="1" x14ac:dyDescent="0.2">
      <c r="A190" s="40"/>
      <c r="B190" s="40"/>
      <c r="C190" s="40"/>
      <c r="D190" s="40"/>
      <c r="E190" s="40"/>
      <c r="F190" s="40"/>
      <c r="G190" s="40"/>
      <c r="H190" s="38"/>
      <c r="I190" s="39"/>
      <c r="J190" s="39"/>
      <c r="K190" s="39"/>
      <c r="L190" s="39"/>
      <c r="M190" s="39"/>
      <c r="N190" s="39"/>
      <c r="O190" s="40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customHeight="1" x14ac:dyDescent="0.2">
      <c r="A191" s="40"/>
      <c r="B191" s="40"/>
      <c r="C191" s="40"/>
      <c r="D191" s="40"/>
      <c r="E191" s="40"/>
      <c r="F191" s="40"/>
      <c r="G191" s="40"/>
      <c r="H191" s="38"/>
      <c r="I191" s="39"/>
      <c r="J191" s="39"/>
      <c r="K191" s="39"/>
      <c r="L191" s="39"/>
      <c r="M191" s="39"/>
      <c r="N191" s="39"/>
      <c r="O191" s="40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customHeight="1" x14ac:dyDescent="0.2">
      <c r="A192" s="40"/>
      <c r="B192" s="40"/>
      <c r="C192" s="40"/>
      <c r="D192" s="40"/>
      <c r="E192" s="40"/>
      <c r="F192" s="40"/>
      <c r="G192" s="40"/>
      <c r="H192" s="38"/>
      <c r="I192" s="39"/>
      <c r="J192" s="39"/>
      <c r="K192" s="39"/>
      <c r="L192" s="39"/>
      <c r="M192" s="39"/>
      <c r="N192" s="39"/>
      <c r="O192" s="40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customHeight="1" x14ac:dyDescent="0.2">
      <c r="A193" s="40"/>
      <c r="B193" s="40"/>
      <c r="C193" s="40"/>
      <c r="D193" s="40"/>
      <c r="E193" s="40"/>
      <c r="F193" s="40"/>
      <c r="G193" s="40"/>
      <c r="H193" s="38"/>
      <c r="I193" s="39"/>
      <c r="J193" s="39"/>
      <c r="K193" s="39"/>
      <c r="L193" s="39"/>
      <c r="M193" s="39"/>
      <c r="N193" s="39"/>
      <c r="O193" s="40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customHeight="1" x14ac:dyDescent="0.2">
      <c r="A194" s="40"/>
      <c r="B194" s="40"/>
      <c r="C194" s="40"/>
      <c r="D194" s="40"/>
      <c r="E194" s="40"/>
      <c r="F194" s="40"/>
      <c r="G194" s="40"/>
      <c r="H194" s="38"/>
      <c r="I194" s="39"/>
      <c r="J194" s="39"/>
      <c r="K194" s="39"/>
      <c r="L194" s="39"/>
      <c r="M194" s="39"/>
      <c r="N194" s="39"/>
      <c r="O194" s="40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customHeight="1" x14ac:dyDescent="0.2">
      <c r="A195" s="40"/>
      <c r="B195" s="40"/>
      <c r="C195" s="40"/>
      <c r="D195" s="40"/>
      <c r="E195" s="40"/>
      <c r="F195" s="40"/>
      <c r="G195" s="40"/>
      <c r="H195" s="38"/>
      <c r="I195" s="39"/>
      <c r="J195" s="39"/>
      <c r="K195" s="39"/>
      <c r="L195" s="39"/>
      <c r="M195" s="39"/>
      <c r="N195" s="39"/>
      <c r="O195" s="40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customHeight="1" x14ac:dyDescent="0.2">
      <c r="A196" s="40"/>
      <c r="B196" s="40"/>
      <c r="C196" s="40"/>
      <c r="D196" s="40"/>
      <c r="E196" s="40"/>
      <c r="F196" s="40"/>
      <c r="G196" s="40"/>
      <c r="H196" s="38"/>
      <c r="I196" s="39"/>
      <c r="J196" s="39"/>
      <c r="K196" s="39"/>
      <c r="L196" s="39"/>
      <c r="M196" s="39"/>
      <c r="N196" s="39"/>
      <c r="O196" s="40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customHeight="1" x14ac:dyDescent="0.2">
      <c r="A197" s="40"/>
      <c r="B197" s="40"/>
      <c r="C197" s="40"/>
      <c r="D197" s="40"/>
      <c r="E197" s="40"/>
      <c r="F197" s="40"/>
      <c r="G197" s="40"/>
      <c r="H197" s="38"/>
      <c r="I197" s="39"/>
      <c r="J197" s="39"/>
      <c r="K197" s="39"/>
      <c r="L197" s="39"/>
      <c r="M197" s="39"/>
      <c r="N197" s="39"/>
      <c r="O197" s="40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customHeight="1" x14ac:dyDescent="0.2">
      <c r="A198" s="40"/>
      <c r="B198" s="40"/>
      <c r="C198" s="40"/>
      <c r="D198" s="40"/>
      <c r="E198" s="40"/>
      <c r="F198" s="40"/>
      <c r="G198" s="40"/>
      <c r="H198" s="38"/>
      <c r="I198" s="39"/>
      <c r="J198" s="39"/>
      <c r="K198" s="39"/>
      <c r="L198" s="39"/>
      <c r="M198" s="39"/>
      <c r="N198" s="39"/>
      <c r="O198" s="40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customHeight="1" x14ac:dyDescent="0.2">
      <c r="A199" s="40"/>
      <c r="B199" s="40"/>
      <c r="C199" s="40"/>
      <c r="D199" s="40"/>
      <c r="E199" s="40"/>
      <c r="F199" s="40"/>
      <c r="G199" s="40"/>
      <c r="H199" s="38"/>
      <c r="I199" s="39"/>
      <c r="J199" s="39"/>
      <c r="K199" s="39"/>
      <c r="L199" s="39"/>
      <c r="M199" s="39"/>
      <c r="N199" s="39"/>
      <c r="O199" s="40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customHeight="1" x14ac:dyDescent="0.2">
      <c r="A200" s="40"/>
      <c r="B200" s="40"/>
      <c r="C200" s="40"/>
      <c r="D200" s="40"/>
      <c r="E200" s="40"/>
      <c r="F200" s="40"/>
      <c r="G200" s="40"/>
      <c r="H200" s="38"/>
      <c r="I200" s="39"/>
      <c r="J200" s="39"/>
      <c r="K200" s="39"/>
      <c r="L200" s="39"/>
      <c r="M200" s="39"/>
      <c r="N200" s="39"/>
      <c r="O200" s="40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customHeight="1" x14ac:dyDescent="0.2">
      <c r="A201" s="40"/>
      <c r="B201" s="40"/>
      <c r="C201" s="40"/>
      <c r="D201" s="40"/>
      <c r="E201" s="40"/>
      <c r="F201" s="40"/>
      <c r="G201" s="40"/>
      <c r="H201" s="38"/>
      <c r="I201" s="39"/>
      <c r="J201" s="39"/>
      <c r="K201" s="39"/>
      <c r="L201" s="39"/>
      <c r="M201" s="39"/>
      <c r="N201" s="39"/>
      <c r="O201" s="40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customHeight="1" x14ac:dyDescent="0.2">
      <c r="A202" s="40"/>
      <c r="B202" s="40"/>
      <c r="C202" s="40"/>
      <c r="D202" s="40"/>
      <c r="E202" s="40"/>
      <c r="F202" s="40"/>
      <c r="G202" s="40"/>
      <c r="H202" s="38"/>
      <c r="I202" s="39"/>
      <c r="J202" s="39"/>
      <c r="K202" s="39"/>
      <c r="L202" s="39"/>
      <c r="M202" s="39"/>
      <c r="N202" s="39"/>
      <c r="O202" s="40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customHeight="1" x14ac:dyDescent="0.2">
      <c r="A203" s="40"/>
      <c r="B203" s="40"/>
      <c r="C203" s="40"/>
      <c r="D203" s="40"/>
      <c r="E203" s="40"/>
      <c r="F203" s="40"/>
      <c r="G203" s="40"/>
      <c r="H203" s="38"/>
      <c r="I203" s="39"/>
      <c r="J203" s="39"/>
      <c r="K203" s="39"/>
      <c r="L203" s="39"/>
      <c r="M203" s="39"/>
      <c r="N203" s="39"/>
      <c r="O203" s="40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customHeight="1" x14ac:dyDescent="0.2">
      <c r="A204" s="40"/>
      <c r="B204" s="40"/>
      <c r="C204" s="40"/>
      <c r="D204" s="40"/>
      <c r="E204" s="40"/>
      <c r="F204" s="40"/>
      <c r="G204" s="40"/>
      <c r="H204" s="38"/>
      <c r="I204" s="39"/>
      <c r="J204" s="39"/>
      <c r="K204" s="39"/>
      <c r="L204" s="39"/>
      <c r="M204" s="39"/>
      <c r="N204" s="39"/>
      <c r="O204" s="40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customHeight="1" x14ac:dyDescent="0.2">
      <c r="A205" s="40"/>
      <c r="B205" s="40"/>
      <c r="C205" s="40"/>
      <c r="D205" s="40"/>
      <c r="E205" s="40"/>
      <c r="F205" s="40"/>
      <c r="G205" s="40"/>
      <c r="H205" s="38"/>
      <c r="I205" s="39"/>
      <c r="J205" s="39"/>
      <c r="K205" s="39"/>
      <c r="L205" s="39"/>
      <c r="M205" s="39"/>
      <c r="N205" s="39"/>
      <c r="O205" s="40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customHeight="1" x14ac:dyDescent="0.2">
      <c r="A206" s="40"/>
      <c r="B206" s="40"/>
      <c r="C206" s="40"/>
      <c r="D206" s="40"/>
      <c r="E206" s="40"/>
      <c r="F206" s="40"/>
      <c r="G206" s="40"/>
      <c r="H206" s="38"/>
      <c r="I206" s="39"/>
      <c r="J206" s="39"/>
      <c r="K206" s="39"/>
      <c r="L206" s="39"/>
      <c r="M206" s="39"/>
      <c r="N206" s="39"/>
      <c r="O206" s="40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customHeight="1" x14ac:dyDescent="0.2">
      <c r="A207" s="40"/>
      <c r="B207" s="40"/>
      <c r="C207" s="40"/>
      <c r="D207" s="40"/>
      <c r="E207" s="40"/>
      <c r="F207" s="40"/>
      <c r="G207" s="40"/>
      <c r="H207" s="38"/>
      <c r="I207" s="39"/>
      <c r="J207" s="39"/>
      <c r="K207" s="39"/>
      <c r="L207" s="39"/>
      <c r="M207" s="39"/>
      <c r="N207" s="39"/>
      <c r="O207" s="40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customHeight="1" x14ac:dyDescent="0.2">
      <c r="A208" s="40"/>
      <c r="B208" s="40"/>
      <c r="C208" s="40"/>
      <c r="D208" s="40"/>
      <c r="E208" s="40"/>
      <c r="F208" s="40"/>
      <c r="G208" s="40"/>
      <c r="H208" s="38"/>
      <c r="I208" s="39"/>
      <c r="J208" s="39"/>
      <c r="K208" s="39"/>
      <c r="L208" s="39"/>
      <c r="M208" s="39"/>
      <c r="N208" s="39"/>
      <c r="O208" s="40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customHeight="1" x14ac:dyDescent="0.2">
      <c r="A209" s="40"/>
      <c r="B209" s="40"/>
      <c r="C209" s="40"/>
      <c r="D209" s="40"/>
      <c r="E209" s="40"/>
      <c r="F209" s="40"/>
      <c r="G209" s="40"/>
      <c r="H209" s="38"/>
      <c r="I209" s="39"/>
      <c r="J209" s="39"/>
      <c r="K209" s="39"/>
      <c r="L209" s="39"/>
      <c r="M209" s="39"/>
      <c r="N209" s="39"/>
      <c r="O209" s="40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customHeight="1" x14ac:dyDescent="0.2">
      <c r="A210" s="40"/>
      <c r="B210" s="40"/>
      <c r="C210" s="40"/>
      <c r="D210" s="40"/>
      <c r="E210" s="40"/>
      <c r="F210" s="40"/>
      <c r="G210" s="40"/>
      <c r="H210" s="38"/>
      <c r="I210" s="39"/>
      <c r="J210" s="39"/>
      <c r="K210" s="39"/>
      <c r="L210" s="39"/>
      <c r="M210" s="39"/>
      <c r="N210" s="39"/>
      <c r="O210" s="40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customHeight="1" x14ac:dyDescent="0.2">
      <c r="A211" s="40"/>
      <c r="B211" s="40"/>
      <c r="C211" s="40"/>
      <c r="D211" s="40"/>
      <c r="E211" s="40"/>
      <c r="F211" s="40"/>
      <c r="G211" s="40"/>
      <c r="H211" s="38"/>
      <c r="I211" s="39"/>
      <c r="J211" s="39"/>
      <c r="K211" s="39"/>
      <c r="L211" s="39"/>
      <c r="M211" s="39"/>
      <c r="N211" s="39"/>
      <c r="O211" s="40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customHeight="1" x14ac:dyDescent="0.2">
      <c r="A212" s="40"/>
      <c r="B212" s="40"/>
      <c r="C212" s="40"/>
      <c r="D212" s="40"/>
      <c r="E212" s="40"/>
      <c r="F212" s="40"/>
      <c r="G212" s="40"/>
      <c r="H212" s="38"/>
      <c r="I212" s="39"/>
      <c r="J212" s="39"/>
      <c r="K212" s="39"/>
      <c r="L212" s="39"/>
      <c r="M212" s="39"/>
      <c r="N212" s="39"/>
      <c r="O212" s="40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customHeight="1" x14ac:dyDescent="0.2">
      <c r="A213" s="40"/>
      <c r="B213" s="40"/>
      <c r="C213" s="40"/>
      <c r="D213" s="40"/>
      <c r="E213" s="40"/>
      <c r="F213" s="40"/>
      <c r="G213" s="40"/>
      <c r="H213" s="38"/>
      <c r="I213" s="39"/>
      <c r="J213" s="39"/>
      <c r="K213" s="39"/>
      <c r="L213" s="39"/>
      <c r="M213" s="39"/>
      <c r="N213" s="39"/>
      <c r="O213" s="40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customHeight="1" x14ac:dyDescent="0.2">
      <c r="A214" s="40"/>
      <c r="B214" s="40"/>
      <c r="C214" s="40"/>
      <c r="D214" s="40"/>
      <c r="E214" s="40"/>
      <c r="F214" s="40"/>
      <c r="G214" s="40"/>
      <c r="H214" s="38"/>
      <c r="I214" s="39"/>
      <c r="J214" s="39"/>
      <c r="K214" s="39"/>
      <c r="L214" s="39"/>
      <c r="M214" s="39"/>
      <c r="N214" s="39"/>
      <c r="O214" s="40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customHeight="1" x14ac:dyDescent="0.2">
      <c r="A215" s="40"/>
      <c r="B215" s="40"/>
      <c r="C215" s="40"/>
      <c r="D215" s="40"/>
      <c r="E215" s="40"/>
      <c r="F215" s="40"/>
      <c r="G215" s="40"/>
      <c r="H215" s="38"/>
      <c r="I215" s="39"/>
      <c r="J215" s="39"/>
      <c r="K215" s="39"/>
      <c r="L215" s="39"/>
      <c r="M215" s="39"/>
      <c r="N215" s="39"/>
      <c r="O215" s="40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customHeight="1" x14ac:dyDescent="0.2">
      <c r="A216" s="40"/>
      <c r="B216" s="40"/>
      <c r="C216" s="40"/>
      <c r="D216" s="40"/>
      <c r="E216" s="40"/>
      <c r="F216" s="40"/>
      <c r="G216" s="40"/>
      <c r="H216" s="38"/>
      <c r="I216" s="39"/>
      <c r="J216" s="39"/>
      <c r="K216" s="39"/>
      <c r="L216" s="39"/>
      <c r="M216" s="39"/>
      <c r="N216" s="39"/>
      <c r="O216" s="40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customHeight="1" x14ac:dyDescent="0.2">
      <c r="A217" s="40"/>
      <c r="B217" s="40"/>
      <c r="C217" s="40"/>
      <c r="D217" s="40"/>
      <c r="E217" s="40"/>
      <c r="F217" s="40"/>
      <c r="G217" s="40"/>
      <c r="H217" s="38"/>
      <c r="I217" s="39"/>
      <c r="J217" s="39"/>
      <c r="K217" s="39"/>
      <c r="L217" s="39"/>
      <c r="M217" s="39"/>
      <c r="N217" s="39"/>
      <c r="O217" s="40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customHeight="1" x14ac:dyDescent="0.2">
      <c r="A218" s="40"/>
      <c r="B218" s="40"/>
      <c r="C218" s="40"/>
      <c r="D218" s="40"/>
      <c r="E218" s="40"/>
      <c r="F218" s="40"/>
      <c r="G218" s="40"/>
      <c r="H218" s="38"/>
      <c r="I218" s="39"/>
      <c r="J218" s="39"/>
      <c r="K218" s="39"/>
      <c r="L218" s="39"/>
      <c r="M218" s="39"/>
      <c r="N218" s="39"/>
      <c r="O218" s="40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customHeight="1" x14ac:dyDescent="0.2">
      <c r="A219" s="40"/>
      <c r="B219" s="40"/>
      <c r="C219" s="40"/>
      <c r="D219" s="40"/>
      <c r="E219" s="40"/>
      <c r="F219" s="40"/>
      <c r="G219" s="40"/>
      <c r="H219" s="38"/>
      <c r="I219" s="39"/>
      <c r="J219" s="39"/>
      <c r="K219" s="39"/>
      <c r="L219" s="39"/>
      <c r="M219" s="39"/>
      <c r="N219" s="39"/>
      <c r="O219" s="40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customHeight="1" x14ac:dyDescent="0.2">
      <c r="A220" s="40"/>
      <c r="B220" s="40"/>
      <c r="C220" s="40"/>
      <c r="D220" s="40"/>
      <c r="E220" s="40"/>
      <c r="F220" s="40"/>
      <c r="G220" s="40"/>
      <c r="H220" s="38"/>
      <c r="I220" s="39"/>
      <c r="J220" s="39"/>
      <c r="K220" s="39"/>
      <c r="L220" s="39"/>
      <c r="M220" s="39"/>
      <c r="N220" s="39"/>
      <c r="O220" s="40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customHeight="1" x14ac:dyDescent="0.2">
      <c r="A221" s="40"/>
      <c r="B221" s="40"/>
      <c r="C221" s="40"/>
      <c r="D221" s="40"/>
      <c r="E221" s="40"/>
      <c r="F221" s="40"/>
      <c r="G221" s="40"/>
      <c r="H221" s="38"/>
      <c r="I221" s="39"/>
      <c r="J221" s="39"/>
      <c r="K221" s="39"/>
      <c r="L221" s="39"/>
      <c r="M221" s="39"/>
      <c r="N221" s="39"/>
      <c r="O221" s="40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customHeight="1" x14ac:dyDescent="0.2">
      <c r="A222" s="40"/>
      <c r="B222" s="40"/>
      <c r="C222" s="40"/>
      <c r="D222" s="40"/>
      <c r="E222" s="40"/>
      <c r="F222" s="40"/>
      <c r="G222" s="40"/>
      <c r="H222" s="38"/>
      <c r="I222" s="39"/>
      <c r="J222" s="39"/>
      <c r="K222" s="39"/>
      <c r="L222" s="39"/>
      <c r="M222" s="39"/>
      <c r="N222" s="39"/>
      <c r="O222" s="40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customHeight="1" x14ac:dyDescent="0.2">
      <c r="A223" s="40"/>
      <c r="B223" s="40"/>
      <c r="C223" s="40"/>
      <c r="D223" s="40"/>
      <c r="E223" s="40"/>
      <c r="F223" s="40"/>
      <c r="G223" s="40"/>
      <c r="H223" s="38"/>
      <c r="I223" s="39"/>
      <c r="J223" s="39"/>
      <c r="K223" s="39"/>
      <c r="L223" s="39"/>
      <c r="M223" s="39"/>
      <c r="N223" s="39"/>
      <c r="O223" s="40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customHeight="1" x14ac:dyDescent="0.2">
      <c r="A224" s="40"/>
      <c r="B224" s="40"/>
      <c r="C224" s="40"/>
      <c r="D224" s="40"/>
      <c r="E224" s="40"/>
      <c r="F224" s="40"/>
      <c r="G224" s="40"/>
      <c r="H224" s="38"/>
      <c r="I224" s="39"/>
      <c r="J224" s="39"/>
      <c r="K224" s="39"/>
      <c r="L224" s="39"/>
      <c r="M224" s="39"/>
      <c r="N224" s="39"/>
      <c r="O224" s="40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customHeight="1" x14ac:dyDescent="0.2">
      <c r="A225" s="40"/>
      <c r="B225" s="40"/>
      <c r="C225" s="40"/>
      <c r="D225" s="40"/>
      <c r="E225" s="40"/>
      <c r="F225" s="40"/>
      <c r="G225" s="40"/>
      <c r="H225" s="38"/>
      <c r="I225" s="39"/>
      <c r="J225" s="39"/>
      <c r="K225" s="39"/>
      <c r="L225" s="39"/>
      <c r="M225" s="39"/>
      <c r="N225" s="39"/>
      <c r="O225" s="40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customHeight="1" x14ac:dyDescent="0.2">
      <c r="A226" s="40"/>
      <c r="B226" s="40"/>
      <c r="C226" s="40"/>
      <c r="D226" s="40"/>
      <c r="E226" s="40"/>
      <c r="F226" s="40"/>
      <c r="G226" s="40"/>
      <c r="H226" s="38"/>
      <c r="I226" s="39"/>
      <c r="J226" s="39"/>
      <c r="K226" s="39"/>
      <c r="L226" s="39"/>
      <c r="M226" s="39"/>
      <c r="N226" s="39"/>
      <c r="O226" s="40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customHeight="1" x14ac:dyDescent="0.2">
      <c r="A227" s="40"/>
      <c r="B227" s="40"/>
      <c r="C227" s="40"/>
      <c r="D227" s="40"/>
      <c r="E227" s="40"/>
      <c r="F227" s="40"/>
      <c r="G227" s="40"/>
      <c r="H227" s="38"/>
      <c r="I227" s="39"/>
      <c r="J227" s="39"/>
      <c r="K227" s="39"/>
      <c r="L227" s="39"/>
      <c r="M227" s="39"/>
      <c r="N227" s="39"/>
      <c r="O227" s="40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customHeight="1" x14ac:dyDescent="0.2">
      <c r="A228" s="40"/>
      <c r="B228" s="40"/>
      <c r="C228" s="40"/>
      <c r="D228" s="40"/>
      <c r="E228" s="40"/>
      <c r="F228" s="40"/>
      <c r="G228" s="40"/>
      <c r="H228" s="38"/>
      <c r="I228" s="39"/>
      <c r="J228" s="39"/>
      <c r="K228" s="39"/>
      <c r="L228" s="39"/>
      <c r="M228" s="39"/>
      <c r="N228" s="39"/>
      <c r="O228" s="40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customHeight="1" x14ac:dyDescent="0.2">
      <c r="A229" s="40"/>
      <c r="B229" s="40"/>
      <c r="C229" s="40"/>
      <c r="D229" s="40"/>
      <c r="E229" s="40"/>
      <c r="F229" s="40"/>
      <c r="G229" s="40"/>
      <c r="H229" s="38"/>
      <c r="I229" s="39"/>
      <c r="J229" s="39"/>
      <c r="K229" s="39"/>
      <c r="L229" s="39"/>
      <c r="M229" s="39"/>
      <c r="N229" s="39"/>
      <c r="O229" s="40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customHeight="1" x14ac:dyDescent="0.2">
      <c r="A230" s="40"/>
      <c r="B230" s="40"/>
      <c r="C230" s="40"/>
      <c r="D230" s="40"/>
      <c r="E230" s="40"/>
      <c r="F230" s="40"/>
      <c r="G230" s="40"/>
      <c r="H230" s="38"/>
      <c r="I230" s="39"/>
      <c r="J230" s="39"/>
      <c r="K230" s="39"/>
      <c r="L230" s="39"/>
      <c r="M230" s="39"/>
      <c r="N230" s="39"/>
      <c r="O230" s="40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customHeight="1" x14ac:dyDescent="0.2">
      <c r="A231" s="40"/>
      <c r="B231" s="40"/>
      <c r="C231" s="40"/>
      <c r="D231" s="40"/>
      <c r="E231" s="40"/>
      <c r="F231" s="40"/>
      <c r="G231" s="40"/>
      <c r="H231" s="38"/>
      <c r="I231" s="39"/>
      <c r="J231" s="39"/>
      <c r="K231" s="39"/>
      <c r="L231" s="39"/>
      <c r="M231" s="39"/>
      <c r="N231" s="39"/>
      <c r="O231" s="40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customHeight="1" x14ac:dyDescent="0.2">
      <c r="A232" s="40"/>
      <c r="B232" s="40"/>
      <c r="C232" s="40"/>
      <c r="D232" s="40"/>
      <c r="E232" s="40"/>
      <c r="F232" s="40"/>
      <c r="G232" s="40"/>
      <c r="H232" s="38"/>
      <c r="I232" s="39"/>
      <c r="J232" s="39"/>
      <c r="K232" s="39"/>
      <c r="L232" s="39"/>
      <c r="M232" s="39"/>
      <c r="N232" s="39"/>
      <c r="O232" s="40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customHeight="1" x14ac:dyDescent="0.2">
      <c r="A233" s="40"/>
      <c r="B233" s="40"/>
      <c r="C233" s="40"/>
      <c r="D233" s="40"/>
      <c r="E233" s="40"/>
      <c r="F233" s="40"/>
      <c r="G233" s="40"/>
      <c r="H233" s="38"/>
      <c r="I233" s="39"/>
      <c r="J233" s="39"/>
      <c r="K233" s="39"/>
      <c r="L233" s="39"/>
      <c r="M233" s="39"/>
      <c r="N233" s="39"/>
      <c r="O233" s="4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customHeight="1" x14ac:dyDescent="0.2">
      <c r="A234" s="40"/>
      <c r="B234" s="40"/>
      <c r="C234" s="40"/>
      <c r="D234" s="40"/>
      <c r="E234" s="40"/>
      <c r="F234" s="40"/>
      <c r="G234" s="40"/>
      <c r="H234" s="38"/>
      <c r="I234" s="39"/>
      <c r="J234" s="39"/>
      <c r="K234" s="39"/>
      <c r="L234" s="39"/>
      <c r="M234" s="39"/>
      <c r="N234" s="39"/>
      <c r="O234" s="40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customHeight="1" x14ac:dyDescent="0.2">
      <c r="A235" s="40"/>
      <c r="B235" s="40"/>
      <c r="C235" s="40"/>
      <c r="D235" s="40"/>
      <c r="E235" s="40"/>
      <c r="F235" s="40"/>
      <c r="G235" s="40"/>
      <c r="H235" s="38"/>
      <c r="I235" s="39"/>
      <c r="J235" s="39"/>
      <c r="K235" s="39"/>
      <c r="L235" s="39"/>
      <c r="M235" s="39"/>
      <c r="N235" s="39"/>
      <c r="O235" s="40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customHeight="1" x14ac:dyDescent="0.2">
      <c r="A236" s="40"/>
      <c r="B236" s="40"/>
      <c r="C236" s="40"/>
      <c r="D236" s="40"/>
      <c r="E236" s="40"/>
      <c r="F236" s="40"/>
      <c r="G236" s="40"/>
      <c r="H236" s="38"/>
      <c r="I236" s="39"/>
      <c r="J236" s="39"/>
      <c r="K236" s="39"/>
      <c r="L236" s="39"/>
      <c r="M236" s="39"/>
      <c r="N236" s="39"/>
      <c r="O236" s="40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customHeight="1" x14ac:dyDescent="0.2">
      <c r="A237" s="40"/>
      <c r="B237" s="40"/>
      <c r="C237" s="40"/>
      <c r="D237" s="40"/>
      <c r="E237" s="40"/>
      <c r="F237" s="40"/>
      <c r="G237" s="40"/>
      <c r="H237" s="38"/>
      <c r="I237" s="39"/>
      <c r="J237" s="39"/>
      <c r="K237" s="39"/>
      <c r="L237" s="39"/>
      <c r="M237" s="39"/>
      <c r="N237" s="39"/>
      <c r="O237" s="40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customHeight="1" x14ac:dyDescent="0.2">
      <c r="A238" s="40"/>
      <c r="B238" s="40"/>
      <c r="C238" s="40"/>
      <c r="D238" s="40"/>
      <c r="E238" s="40"/>
      <c r="F238" s="40"/>
      <c r="G238" s="40"/>
      <c r="H238" s="38"/>
      <c r="I238" s="39"/>
      <c r="J238" s="39"/>
      <c r="K238" s="39"/>
      <c r="L238" s="39"/>
      <c r="M238" s="39"/>
      <c r="N238" s="39"/>
      <c r="O238" s="40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customHeight="1" x14ac:dyDescent="0.2">
      <c r="A239" s="40"/>
      <c r="B239" s="40"/>
      <c r="C239" s="40"/>
      <c r="D239" s="40"/>
      <c r="E239" s="40"/>
      <c r="F239" s="40"/>
      <c r="G239" s="40"/>
      <c r="H239" s="38"/>
      <c r="I239" s="39"/>
      <c r="J239" s="39"/>
      <c r="K239" s="39"/>
      <c r="L239" s="39"/>
      <c r="M239" s="39"/>
      <c r="N239" s="39"/>
      <c r="O239" s="40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customHeight="1" x14ac:dyDescent="0.2">
      <c r="A240" s="40"/>
      <c r="B240" s="40"/>
      <c r="C240" s="40"/>
      <c r="D240" s="40"/>
      <c r="E240" s="40"/>
      <c r="F240" s="40"/>
      <c r="G240" s="40"/>
      <c r="H240" s="38"/>
      <c r="I240" s="39"/>
      <c r="J240" s="39"/>
      <c r="K240" s="39"/>
      <c r="L240" s="39"/>
      <c r="M240" s="39"/>
      <c r="N240" s="39"/>
      <c r="O240" s="40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customHeight="1" x14ac:dyDescent="0.2">
      <c r="A241" s="40"/>
      <c r="B241" s="40"/>
      <c r="C241" s="40"/>
      <c r="D241" s="40"/>
      <c r="E241" s="40"/>
      <c r="F241" s="40"/>
      <c r="G241" s="40"/>
      <c r="H241" s="38"/>
      <c r="I241" s="39"/>
      <c r="J241" s="39"/>
      <c r="K241" s="39"/>
      <c r="L241" s="39"/>
      <c r="M241" s="39"/>
      <c r="N241" s="39"/>
      <c r="O241" s="40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customHeight="1" x14ac:dyDescent="0.2">
      <c r="A242" s="40"/>
      <c r="B242" s="40"/>
      <c r="C242" s="40"/>
      <c r="D242" s="40"/>
      <c r="E242" s="40"/>
      <c r="F242" s="40"/>
      <c r="G242" s="40"/>
      <c r="H242" s="38"/>
      <c r="I242" s="39"/>
      <c r="J242" s="39"/>
      <c r="K242" s="39"/>
      <c r="L242" s="39"/>
      <c r="M242" s="39"/>
      <c r="N242" s="39"/>
      <c r="O242" s="40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customHeight="1" x14ac:dyDescent="0.2">
      <c r="A243" s="40"/>
      <c r="B243" s="40"/>
      <c r="C243" s="40"/>
      <c r="D243" s="40"/>
      <c r="E243" s="40"/>
      <c r="F243" s="40"/>
      <c r="G243" s="40"/>
      <c r="H243" s="38"/>
      <c r="I243" s="39"/>
      <c r="J243" s="39"/>
      <c r="K243" s="39"/>
      <c r="L243" s="39"/>
      <c r="M243" s="39"/>
      <c r="N243" s="39"/>
      <c r="O243" s="40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customHeight="1" x14ac:dyDescent="0.2">
      <c r="A244" s="40"/>
      <c r="B244" s="40"/>
      <c r="C244" s="40"/>
      <c r="D244" s="40"/>
      <c r="E244" s="40"/>
      <c r="F244" s="40"/>
      <c r="G244" s="40"/>
      <c r="H244" s="38"/>
      <c r="I244" s="39"/>
      <c r="J244" s="39"/>
      <c r="K244" s="39"/>
      <c r="L244" s="39"/>
      <c r="M244" s="39"/>
      <c r="N244" s="39"/>
      <c r="O244" s="40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customHeight="1" x14ac:dyDescent="0.2">
      <c r="A245" s="40"/>
      <c r="B245" s="40"/>
      <c r="C245" s="40"/>
      <c r="D245" s="40"/>
      <c r="E245" s="40"/>
      <c r="F245" s="40"/>
      <c r="G245" s="40"/>
      <c r="H245" s="38"/>
      <c r="I245" s="39"/>
      <c r="J245" s="39"/>
      <c r="K245" s="39"/>
      <c r="L245" s="39"/>
      <c r="M245" s="39"/>
      <c r="N245" s="39"/>
      <c r="O245" s="40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customHeight="1" x14ac:dyDescent="0.2">
      <c r="A246" s="40"/>
      <c r="B246" s="40"/>
      <c r="C246" s="40"/>
      <c r="D246" s="40"/>
      <c r="E246" s="40"/>
      <c r="F246" s="40"/>
      <c r="G246" s="40"/>
      <c r="H246" s="38"/>
      <c r="I246" s="39"/>
      <c r="J246" s="39"/>
      <c r="K246" s="39"/>
      <c r="L246" s="39"/>
      <c r="M246" s="39"/>
      <c r="N246" s="39"/>
      <c r="O246" s="40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customHeight="1" x14ac:dyDescent="0.2">
      <c r="A247" s="40"/>
      <c r="B247" s="40"/>
      <c r="C247" s="40"/>
      <c r="D247" s="40"/>
      <c r="E247" s="40"/>
      <c r="F247" s="40"/>
      <c r="G247" s="40"/>
      <c r="H247" s="38"/>
      <c r="I247" s="39"/>
      <c r="J247" s="39"/>
      <c r="K247" s="39"/>
      <c r="L247" s="39"/>
      <c r="M247" s="39"/>
      <c r="N247" s="39"/>
      <c r="O247" s="40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customHeight="1" x14ac:dyDescent="0.2">
      <c r="A248" s="40"/>
      <c r="B248" s="40"/>
      <c r="C248" s="40"/>
      <c r="D248" s="40"/>
      <c r="E248" s="40"/>
      <c r="F248" s="40"/>
      <c r="G248" s="40"/>
      <c r="H248" s="38"/>
      <c r="I248" s="39"/>
      <c r="J248" s="39"/>
      <c r="K248" s="39"/>
      <c r="L248" s="39"/>
      <c r="M248" s="39"/>
      <c r="N248" s="39"/>
      <c r="O248" s="40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customHeight="1" x14ac:dyDescent="0.2">
      <c r="A249" s="40"/>
      <c r="B249" s="40"/>
      <c r="C249" s="40"/>
      <c r="D249" s="40"/>
      <c r="E249" s="40"/>
      <c r="F249" s="40"/>
      <c r="G249" s="40"/>
      <c r="H249" s="38"/>
      <c r="I249" s="39"/>
      <c r="J249" s="39"/>
      <c r="K249" s="39"/>
      <c r="L249" s="39"/>
      <c r="M249" s="39"/>
      <c r="N249" s="39"/>
      <c r="O249" s="40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customHeight="1" x14ac:dyDescent="0.2">
      <c r="A250" s="40"/>
      <c r="B250" s="40"/>
      <c r="C250" s="40"/>
      <c r="D250" s="40"/>
      <c r="E250" s="40"/>
      <c r="F250" s="40"/>
      <c r="G250" s="40"/>
      <c r="H250" s="38"/>
      <c r="I250" s="39"/>
      <c r="J250" s="39"/>
      <c r="K250" s="39"/>
      <c r="L250" s="39"/>
      <c r="M250" s="39"/>
      <c r="N250" s="39"/>
      <c r="O250" s="40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customHeight="1" x14ac:dyDescent="0.2">
      <c r="A251" s="40"/>
      <c r="B251" s="40"/>
      <c r="C251" s="40"/>
      <c r="D251" s="40"/>
      <c r="E251" s="40"/>
      <c r="F251" s="40"/>
      <c r="G251" s="40"/>
      <c r="H251" s="38"/>
      <c r="I251" s="39"/>
      <c r="J251" s="39"/>
      <c r="K251" s="39"/>
      <c r="L251" s="39"/>
      <c r="M251" s="39"/>
      <c r="N251" s="39"/>
      <c r="O251" s="40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customHeight="1" x14ac:dyDescent="0.2">
      <c r="A252" s="40"/>
      <c r="B252" s="40"/>
      <c r="C252" s="40"/>
      <c r="D252" s="40"/>
      <c r="E252" s="40"/>
      <c r="F252" s="40"/>
      <c r="G252" s="40"/>
      <c r="H252" s="38"/>
      <c r="I252" s="39"/>
      <c r="J252" s="39"/>
      <c r="K252" s="39"/>
      <c r="L252" s="39"/>
      <c r="M252" s="39"/>
      <c r="N252" s="39"/>
      <c r="O252" s="40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customHeight="1" x14ac:dyDescent="0.2">
      <c r="A253" s="40"/>
      <c r="B253" s="40"/>
      <c r="C253" s="40"/>
      <c r="D253" s="40"/>
      <c r="E253" s="40"/>
      <c r="F253" s="40"/>
      <c r="G253" s="40"/>
      <c r="H253" s="38"/>
      <c r="I253" s="39"/>
      <c r="J253" s="39"/>
      <c r="K253" s="39"/>
      <c r="L253" s="39"/>
      <c r="M253" s="39"/>
      <c r="N253" s="39"/>
      <c r="O253" s="40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customHeight="1" x14ac:dyDescent="0.2">
      <c r="A254" s="40"/>
      <c r="B254" s="40"/>
      <c r="C254" s="40"/>
      <c r="D254" s="40"/>
      <c r="E254" s="40"/>
      <c r="F254" s="40"/>
      <c r="G254" s="40"/>
      <c r="H254" s="38"/>
      <c r="I254" s="39"/>
      <c r="J254" s="39"/>
      <c r="K254" s="39"/>
      <c r="L254" s="39"/>
      <c r="M254" s="39"/>
      <c r="N254" s="39"/>
      <c r="O254" s="40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customHeight="1" x14ac:dyDescent="0.2">
      <c r="A255" s="40"/>
      <c r="B255" s="40"/>
      <c r="C255" s="40"/>
      <c r="D255" s="40"/>
      <c r="E255" s="40"/>
      <c r="F255" s="40"/>
      <c r="G255" s="40"/>
      <c r="H255" s="38"/>
      <c r="I255" s="39"/>
      <c r="J255" s="39"/>
      <c r="K255" s="39"/>
      <c r="L255" s="39"/>
      <c r="M255" s="39"/>
      <c r="N255" s="39"/>
      <c r="O255" s="40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customHeight="1" x14ac:dyDescent="0.2">
      <c r="A256" s="40"/>
      <c r="B256" s="40"/>
      <c r="C256" s="40"/>
      <c r="D256" s="40"/>
      <c r="E256" s="40"/>
      <c r="F256" s="40"/>
      <c r="G256" s="40"/>
      <c r="H256" s="38"/>
      <c r="I256" s="39"/>
      <c r="J256" s="39"/>
      <c r="K256" s="39"/>
      <c r="L256" s="39"/>
      <c r="M256" s="39"/>
      <c r="N256" s="39"/>
      <c r="O256" s="40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customHeight="1" x14ac:dyDescent="0.2">
      <c r="A257" s="40"/>
      <c r="B257" s="40"/>
      <c r="C257" s="40"/>
      <c r="D257" s="40"/>
      <c r="E257" s="40"/>
      <c r="F257" s="40"/>
      <c r="G257" s="40"/>
      <c r="H257" s="38"/>
      <c r="I257" s="39"/>
      <c r="J257" s="39"/>
      <c r="K257" s="39"/>
      <c r="L257" s="39"/>
      <c r="M257" s="39"/>
      <c r="N257" s="39"/>
      <c r="O257" s="40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customHeight="1" x14ac:dyDescent="0.2">
      <c r="A258" s="40"/>
      <c r="B258" s="40"/>
      <c r="C258" s="40"/>
      <c r="D258" s="40"/>
      <c r="E258" s="40"/>
      <c r="F258" s="40"/>
      <c r="G258" s="40"/>
      <c r="H258" s="38"/>
      <c r="I258" s="39"/>
      <c r="J258" s="39"/>
      <c r="K258" s="39"/>
      <c r="L258" s="39"/>
      <c r="M258" s="39"/>
      <c r="N258" s="39"/>
      <c r="O258" s="40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customHeight="1" x14ac:dyDescent="0.2">
      <c r="A259" s="40"/>
      <c r="B259" s="40"/>
      <c r="C259" s="40"/>
      <c r="D259" s="40"/>
      <c r="E259" s="40"/>
      <c r="F259" s="40"/>
      <c r="G259" s="40"/>
      <c r="H259" s="38"/>
      <c r="I259" s="39"/>
      <c r="J259" s="39"/>
      <c r="K259" s="39"/>
      <c r="L259" s="39"/>
      <c r="M259" s="39"/>
      <c r="N259" s="39"/>
      <c r="O259" s="40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customHeight="1" x14ac:dyDescent="0.2">
      <c r="A260" s="40"/>
      <c r="B260" s="40"/>
      <c r="C260" s="40"/>
      <c r="D260" s="40"/>
      <c r="E260" s="40"/>
      <c r="F260" s="40"/>
      <c r="G260" s="40"/>
      <c r="H260" s="38"/>
      <c r="I260" s="39"/>
      <c r="J260" s="39"/>
      <c r="K260" s="39"/>
      <c r="L260" s="39"/>
      <c r="M260" s="39"/>
      <c r="N260" s="39"/>
      <c r="O260" s="40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customHeight="1" x14ac:dyDescent="0.2">
      <c r="A261" s="40"/>
      <c r="B261" s="40"/>
      <c r="C261" s="40"/>
      <c r="D261" s="40"/>
      <c r="E261" s="40"/>
      <c r="F261" s="40"/>
      <c r="G261" s="40"/>
      <c r="H261" s="38"/>
      <c r="I261" s="39"/>
      <c r="J261" s="39"/>
      <c r="K261" s="39"/>
      <c r="L261" s="39"/>
      <c r="M261" s="39"/>
      <c r="N261" s="39"/>
      <c r="O261" s="40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customHeight="1" x14ac:dyDescent="0.2">
      <c r="A262" s="40"/>
      <c r="B262" s="40"/>
      <c r="C262" s="40"/>
      <c r="D262" s="40"/>
      <c r="E262" s="40"/>
      <c r="F262" s="40"/>
      <c r="G262" s="40"/>
      <c r="H262" s="38"/>
      <c r="I262" s="39"/>
      <c r="J262" s="39"/>
      <c r="K262" s="39"/>
      <c r="L262" s="39"/>
      <c r="M262" s="39"/>
      <c r="N262" s="39"/>
      <c r="O262" s="40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customHeight="1" x14ac:dyDescent="0.2">
      <c r="A263" s="40"/>
      <c r="B263" s="40"/>
      <c r="C263" s="40"/>
      <c r="D263" s="40"/>
      <c r="E263" s="40"/>
      <c r="F263" s="40"/>
      <c r="G263" s="40"/>
      <c r="H263" s="38"/>
      <c r="I263" s="39"/>
      <c r="J263" s="39"/>
      <c r="K263" s="39"/>
      <c r="L263" s="39"/>
      <c r="M263" s="39"/>
      <c r="N263" s="39"/>
      <c r="O263" s="40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customHeight="1" x14ac:dyDescent="0.2">
      <c r="A264" s="40"/>
      <c r="B264" s="40"/>
      <c r="C264" s="40"/>
      <c r="D264" s="40"/>
      <c r="E264" s="40"/>
      <c r="F264" s="40"/>
      <c r="G264" s="40"/>
      <c r="H264" s="38"/>
      <c r="I264" s="39"/>
      <c r="J264" s="39"/>
      <c r="K264" s="39"/>
      <c r="L264" s="39"/>
      <c r="M264" s="39"/>
      <c r="N264" s="39"/>
      <c r="O264" s="40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customHeight="1" x14ac:dyDescent="0.2">
      <c r="A265" s="40"/>
      <c r="B265" s="40"/>
      <c r="C265" s="40"/>
      <c r="D265" s="40"/>
      <c r="E265" s="40"/>
      <c r="F265" s="40"/>
      <c r="G265" s="40"/>
      <c r="H265" s="38"/>
      <c r="I265" s="39"/>
      <c r="J265" s="39"/>
      <c r="K265" s="39"/>
      <c r="L265" s="39"/>
      <c r="M265" s="39"/>
      <c r="N265" s="39"/>
      <c r="O265" s="40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customHeight="1" x14ac:dyDescent="0.2">
      <c r="A266" s="40"/>
      <c r="B266" s="40"/>
      <c r="C266" s="40"/>
      <c r="D266" s="40"/>
      <c r="E266" s="40"/>
      <c r="F266" s="40"/>
      <c r="G266" s="40"/>
      <c r="H266" s="38"/>
      <c r="I266" s="39"/>
      <c r="J266" s="39"/>
      <c r="K266" s="39"/>
      <c r="L266" s="39"/>
      <c r="M266" s="39"/>
      <c r="N266" s="39"/>
      <c r="O266" s="40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customHeight="1" x14ac:dyDescent="0.2">
      <c r="A267" s="40"/>
      <c r="B267" s="40"/>
      <c r="C267" s="40"/>
      <c r="D267" s="40"/>
      <c r="E267" s="40"/>
      <c r="F267" s="40"/>
      <c r="G267" s="40"/>
      <c r="H267" s="38"/>
      <c r="I267" s="39"/>
      <c r="J267" s="39"/>
      <c r="K267" s="39"/>
      <c r="L267" s="39"/>
      <c r="M267" s="39"/>
      <c r="N267" s="39"/>
      <c r="O267" s="40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customHeight="1" x14ac:dyDescent="0.2">
      <c r="A268" s="40"/>
      <c r="B268" s="40"/>
      <c r="C268" s="40"/>
      <c r="D268" s="40"/>
      <c r="E268" s="40"/>
      <c r="F268" s="40"/>
      <c r="G268" s="40"/>
      <c r="H268" s="38"/>
      <c r="I268" s="39"/>
      <c r="J268" s="39"/>
      <c r="K268" s="39"/>
      <c r="L268" s="39"/>
      <c r="M268" s="39"/>
      <c r="N268" s="39"/>
      <c r="O268" s="40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customHeight="1" x14ac:dyDescent="0.2">
      <c r="A269" s="40"/>
      <c r="B269" s="40"/>
      <c r="C269" s="40"/>
      <c r="D269" s="40"/>
      <c r="E269" s="40"/>
      <c r="F269" s="40"/>
      <c r="G269" s="40"/>
      <c r="H269" s="38"/>
      <c r="I269" s="39"/>
      <c r="J269" s="39"/>
      <c r="K269" s="39"/>
      <c r="L269" s="39"/>
      <c r="M269" s="39"/>
      <c r="N269" s="39"/>
      <c r="O269" s="40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customHeight="1" x14ac:dyDescent="0.2">
      <c r="A270" s="40"/>
      <c r="B270" s="40"/>
      <c r="C270" s="40"/>
      <c r="D270" s="40"/>
      <c r="E270" s="40"/>
      <c r="F270" s="40"/>
      <c r="G270" s="40"/>
      <c r="H270" s="38"/>
      <c r="I270" s="39"/>
      <c r="J270" s="39"/>
      <c r="K270" s="39"/>
      <c r="L270" s="39"/>
      <c r="M270" s="39"/>
      <c r="N270" s="39"/>
      <c r="O270" s="40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customHeight="1" x14ac:dyDescent="0.2">
      <c r="A271" s="40"/>
      <c r="B271" s="40"/>
      <c r="C271" s="40"/>
      <c r="D271" s="40"/>
      <c r="E271" s="40"/>
      <c r="F271" s="40"/>
      <c r="G271" s="40"/>
      <c r="H271" s="38"/>
      <c r="I271" s="39"/>
      <c r="J271" s="39"/>
      <c r="K271" s="39"/>
      <c r="L271" s="39"/>
      <c r="M271" s="39"/>
      <c r="N271" s="39"/>
      <c r="O271" s="40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customHeight="1" x14ac:dyDescent="0.2">
      <c r="A272" s="40"/>
      <c r="B272" s="40"/>
      <c r="C272" s="40"/>
      <c r="D272" s="40"/>
      <c r="E272" s="40"/>
      <c r="F272" s="40"/>
      <c r="G272" s="40"/>
      <c r="H272" s="38"/>
      <c r="I272" s="39"/>
      <c r="J272" s="39"/>
      <c r="K272" s="39"/>
      <c r="L272" s="39"/>
      <c r="M272" s="39"/>
      <c r="N272" s="39"/>
      <c r="O272" s="40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customHeight="1" x14ac:dyDescent="0.2">
      <c r="A273" s="40"/>
      <c r="B273" s="40"/>
      <c r="C273" s="40"/>
      <c r="D273" s="40"/>
      <c r="E273" s="40"/>
      <c r="F273" s="40"/>
      <c r="G273" s="40"/>
      <c r="H273" s="38"/>
      <c r="I273" s="39"/>
      <c r="J273" s="39"/>
      <c r="K273" s="39"/>
      <c r="L273" s="39"/>
      <c r="M273" s="39"/>
      <c r="N273" s="39"/>
      <c r="O273" s="40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customHeight="1" x14ac:dyDescent="0.2">
      <c r="A274" s="40"/>
      <c r="B274" s="40"/>
      <c r="C274" s="40"/>
      <c r="D274" s="40"/>
      <c r="E274" s="40"/>
      <c r="F274" s="40"/>
      <c r="G274" s="40"/>
      <c r="H274" s="38"/>
      <c r="I274" s="39"/>
      <c r="J274" s="39"/>
      <c r="K274" s="39"/>
      <c r="L274" s="39"/>
      <c r="M274" s="39"/>
      <c r="N274" s="39"/>
      <c r="O274" s="40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customHeight="1" x14ac:dyDescent="0.2">
      <c r="A275" s="40"/>
      <c r="B275" s="40"/>
      <c r="C275" s="40"/>
      <c r="D275" s="40"/>
      <c r="E275" s="40"/>
      <c r="F275" s="40"/>
      <c r="G275" s="40"/>
      <c r="H275" s="38"/>
      <c r="I275" s="39"/>
      <c r="J275" s="39"/>
      <c r="K275" s="39"/>
      <c r="L275" s="39"/>
      <c r="M275" s="39"/>
      <c r="N275" s="39"/>
      <c r="O275" s="40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customHeight="1" x14ac:dyDescent="0.2">
      <c r="A276" s="40"/>
      <c r="B276" s="40"/>
      <c r="C276" s="40"/>
      <c r="D276" s="40"/>
      <c r="E276" s="40"/>
      <c r="F276" s="40"/>
      <c r="G276" s="40"/>
      <c r="H276" s="38"/>
      <c r="I276" s="39"/>
      <c r="J276" s="39"/>
      <c r="K276" s="39"/>
      <c r="L276" s="39"/>
      <c r="M276" s="39"/>
      <c r="N276" s="39"/>
      <c r="O276" s="40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customHeight="1" x14ac:dyDescent="0.2">
      <c r="A277" s="40"/>
      <c r="B277" s="40"/>
      <c r="C277" s="40"/>
      <c r="D277" s="40"/>
      <c r="E277" s="40"/>
      <c r="F277" s="40"/>
      <c r="G277" s="40"/>
      <c r="H277" s="38"/>
      <c r="I277" s="39"/>
      <c r="J277" s="39"/>
      <c r="K277" s="39"/>
      <c r="L277" s="39"/>
      <c r="M277" s="39"/>
      <c r="N277" s="39"/>
      <c r="O277" s="40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customHeight="1" x14ac:dyDescent="0.2">
      <c r="A278" s="40"/>
      <c r="B278" s="40"/>
      <c r="C278" s="40"/>
      <c r="D278" s="40"/>
      <c r="E278" s="40"/>
      <c r="F278" s="40"/>
      <c r="G278" s="40"/>
      <c r="H278" s="38"/>
      <c r="I278" s="39"/>
      <c r="J278" s="39"/>
      <c r="K278" s="39"/>
      <c r="L278" s="39"/>
      <c r="M278" s="39"/>
      <c r="N278" s="39"/>
      <c r="O278" s="40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customHeight="1" x14ac:dyDescent="0.2">
      <c r="A279" s="40"/>
      <c r="B279" s="40"/>
      <c r="C279" s="40"/>
      <c r="D279" s="40"/>
      <c r="E279" s="40"/>
      <c r="F279" s="40"/>
      <c r="G279" s="40"/>
      <c r="H279" s="38"/>
      <c r="I279" s="39"/>
      <c r="J279" s="39"/>
      <c r="K279" s="39"/>
      <c r="L279" s="39"/>
      <c r="M279" s="39"/>
      <c r="N279" s="39"/>
      <c r="O279" s="40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customHeight="1" x14ac:dyDescent="0.2">
      <c r="A280" s="40"/>
      <c r="B280" s="40"/>
      <c r="C280" s="40"/>
      <c r="D280" s="40"/>
      <c r="E280" s="40"/>
      <c r="F280" s="40"/>
      <c r="G280" s="40"/>
      <c r="H280" s="38"/>
      <c r="I280" s="39"/>
      <c r="J280" s="39"/>
      <c r="K280" s="39"/>
      <c r="L280" s="39"/>
      <c r="M280" s="39"/>
      <c r="N280" s="39"/>
      <c r="O280" s="40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customHeight="1" x14ac:dyDescent="0.2">
      <c r="A281" s="40"/>
      <c r="B281" s="40"/>
      <c r="C281" s="40"/>
      <c r="D281" s="40"/>
      <c r="E281" s="40"/>
      <c r="F281" s="40"/>
      <c r="G281" s="40"/>
      <c r="H281" s="38"/>
      <c r="I281" s="39"/>
      <c r="J281" s="39"/>
      <c r="K281" s="39"/>
      <c r="L281" s="39"/>
      <c r="M281" s="39"/>
      <c r="N281" s="39"/>
      <c r="O281" s="40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customHeight="1" x14ac:dyDescent="0.2">
      <c r="A282" s="40"/>
      <c r="B282" s="40"/>
      <c r="C282" s="40"/>
      <c r="D282" s="40"/>
      <c r="E282" s="40"/>
      <c r="F282" s="40"/>
      <c r="G282" s="40"/>
      <c r="H282" s="38"/>
      <c r="I282" s="39"/>
      <c r="J282" s="39"/>
      <c r="K282" s="39"/>
      <c r="L282" s="39"/>
      <c r="M282" s="39"/>
      <c r="N282" s="39"/>
      <c r="O282" s="40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customHeight="1" x14ac:dyDescent="0.2">
      <c r="A283" s="40"/>
      <c r="B283" s="40"/>
      <c r="C283" s="40"/>
      <c r="D283" s="40"/>
      <c r="E283" s="40"/>
      <c r="F283" s="40"/>
      <c r="G283" s="40"/>
      <c r="H283" s="38"/>
      <c r="I283" s="39"/>
      <c r="J283" s="39"/>
      <c r="K283" s="39"/>
      <c r="L283" s="39"/>
      <c r="M283" s="39"/>
      <c r="N283" s="39"/>
      <c r="O283" s="40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customHeight="1" x14ac:dyDescent="0.2">
      <c r="A284" s="40"/>
      <c r="B284" s="40"/>
      <c r="C284" s="40"/>
      <c r="D284" s="40"/>
      <c r="E284" s="40"/>
      <c r="F284" s="40"/>
      <c r="G284" s="40"/>
      <c r="H284" s="38"/>
      <c r="I284" s="39"/>
      <c r="J284" s="39"/>
      <c r="K284" s="39"/>
      <c r="L284" s="39"/>
      <c r="M284" s="39"/>
      <c r="N284" s="39"/>
      <c r="O284" s="40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customHeight="1" x14ac:dyDescent="0.2">
      <c r="A285" s="40"/>
      <c r="B285" s="40"/>
      <c r="C285" s="40"/>
      <c r="D285" s="40"/>
      <c r="E285" s="40"/>
      <c r="F285" s="40"/>
      <c r="G285" s="40"/>
      <c r="H285" s="38"/>
      <c r="I285" s="39"/>
      <c r="J285" s="39"/>
      <c r="K285" s="39"/>
      <c r="L285" s="39"/>
      <c r="M285" s="39"/>
      <c r="N285" s="39"/>
      <c r="O285" s="40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customHeight="1" x14ac:dyDescent="0.2">
      <c r="A286" s="40"/>
      <c r="B286" s="40"/>
      <c r="C286" s="40"/>
      <c r="D286" s="40"/>
      <c r="E286" s="40"/>
      <c r="F286" s="40"/>
      <c r="G286" s="40"/>
      <c r="H286" s="38"/>
      <c r="I286" s="39"/>
      <c r="J286" s="39"/>
      <c r="K286" s="39"/>
      <c r="L286" s="39"/>
      <c r="M286" s="39"/>
      <c r="N286" s="39"/>
      <c r="O286" s="40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customHeight="1" x14ac:dyDescent="0.2">
      <c r="A287" s="40"/>
      <c r="B287" s="40"/>
      <c r="C287" s="40"/>
      <c r="D287" s="40"/>
      <c r="E287" s="40"/>
      <c r="F287" s="40"/>
      <c r="G287" s="40"/>
      <c r="H287" s="38"/>
      <c r="I287" s="39"/>
      <c r="J287" s="39"/>
      <c r="K287" s="39"/>
      <c r="L287" s="39"/>
      <c r="M287" s="39"/>
      <c r="N287" s="39"/>
      <c r="O287" s="40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customHeight="1" x14ac:dyDescent="0.2">
      <c r="A288" s="40"/>
      <c r="B288" s="40"/>
      <c r="C288" s="40"/>
      <c r="D288" s="40"/>
      <c r="E288" s="40"/>
      <c r="F288" s="40"/>
      <c r="G288" s="40"/>
      <c r="H288" s="38"/>
      <c r="I288" s="39"/>
      <c r="J288" s="39"/>
      <c r="K288" s="39"/>
      <c r="L288" s="39"/>
      <c r="M288" s="39"/>
      <c r="N288" s="39"/>
      <c r="O288" s="40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41"/>
      <c r="I289" s="41"/>
      <c r="J289" s="41"/>
      <c r="K289" s="41"/>
      <c r="L289" s="41"/>
      <c r="M289" s="41"/>
      <c r="N289" s="4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41"/>
      <c r="I290" s="41"/>
      <c r="J290" s="41"/>
      <c r="K290" s="41"/>
      <c r="L290" s="41"/>
      <c r="M290" s="41"/>
      <c r="N290" s="4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41"/>
      <c r="I291" s="41"/>
      <c r="J291" s="41"/>
      <c r="K291" s="41"/>
      <c r="L291" s="41"/>
      <c r="M291" s="41"/>
      <c r="N291" s="4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41"/>
      <c r="I292" s="41"/>
      <c r="J292" s="41"/>
      <c r="K292" s="41"/>
      <c r="L292" s="41"/>
      <c r="M292" s="41"/>
      <c r="N292" s="4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41"/>
      <c r="I293" s="41"/>
      <c r="J293" s="41"/>
      <c r="K293" s="41"/>
      <c r="L293" s="41"/>
      <c r="M293" s="41"/>
      <c r="N293" s="4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41"/>
      <c r="I294" s="41"/>
      <c r="J294" s="41"/>
      <c r="K294" s="41"/>
      <c r="L294" s="41"/>
      <c r="M294" s="41"/>
      <c r="N294" s="4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41"/>
      <c r="I295" s="41"/>
      <c r="J295" s="41"/>
      <c r="K295" s="41"/>
      <c r="L295" s="41"/>
      <c r="M295" s="41"/>
      <c r="N295" s="4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41"/>
      <c r="I296" s="41"/>
      <c r="J296" s="41"/>
      <c r="K296" s="41"/>
      <c r="L296" s="41"/>
      <c r="M296" s="41"/>
      <c r="N296" s="4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41"/>
      <c r="I297" s="41"/>
      <c r="J297" s="41"/>
      <c r="K297" s="41"/>
      <c r="L297" s="41"/>
      <c r="M297" s="41"/>
      <c r="N297" s="4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41"/>
      <c r="I298" s="41"/>
      <c r="J298" s="41"/>
      <c r="K298" s="41"/>
      <c r="L298" s="41"/>
      <c r="M298" s="41"/>
      <c r="N298" s="4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41"/>
      <c r="I299" s="41"/>
      <c r="J299" s="41"/>
      <c r="K299" s="41"/>
      <c r="L299" s="41"/>
      <c r="M299" s="41"/>
      <c r="N299" s="4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41"/>
      <c r="I300" s="41"/>
      <c r="J300" s="41"/>
      <c r="K300" s="41"/>
      <c r="L300" s="41"/>
      <c r="M300" s="41"/>
      <c r="N300" s="4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41"/>
      <c r="I301" s="41"/>
      <c r="J301" s="41"/>
      <c r="K301" s="41"/>
      <c r="L301" s="41"/>
      <c r="M301" s="41"/>
      <c r="N301" s="4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41"/>
      <c r="I302" s="41"/>
      <c r="J302" s="41"/>
      <c r="K302" s="41"/>
      <c r="L302" s="41"/>
      <c r="M302" s="41"/>
      <c r="N302" s="4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41"/>
      <c r="I303" s="41"/>
      <c r="J303" s="41"/>
      <c r="K303" s="41"/>
      <c r="L303" s="41"/>
      <c r="M303" s="41"/>
      <c r="N303" s="4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41"/>
      <c r="I304" s="41"/>
      <c r="J304" s="41"/>
      <c r="K304" s="41"/>
      <c r="L304" s="41"/>
      <c r="M304" s="41"/>
      <c r="N304" s="4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41"/>
      <c r="I305" s="41"/>
      <c r="J305" s="41"/>
      <c r="K305" s="41"/>
      <c r="L305" s="41"/>
      <c r="M305" s="41"/>
      <c r="N305" s="4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41"/>
      <c r="I306" s="41"/>
      <c r="J306" s="41"/>
      <c r="K306" s="41"/>
      <c r="L306" s="41"/>
      <c r="M306" s="41"/>
      <c r="N306" s="4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41"/>
      <c r="I307" s="41"/>
      <c r="J307" s="41"/>
      <c r="K307" s="41"/>
      <c r="L307" s="41"/>
      <c r="M307" s="41"/>
      <c r="N307" s="4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41"/>
      <c r="I308" s="41"/>
      <c r="J308" s="41"/>
      <c r="K308" s="41"/>
      <c r="L308" s="41"/>
      <c r="M308" s="41"/>
      <c r="N308" s="4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41"/>
      <c r="I309" s="41"/>
      <c r="J309" s="41"/>
      <c r="K309" s="41"/>
      <c r="L309" s="41"/>
      <c r="M309" s="41"/>
      <c r="N309" s="4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41"/>
      <c r="I310" s="41"/>
      <c r="J310" s="41"/>
      <c r="K310" s="41"/>
      <c r="L310" s="41"/>
      <c r="M310" s="41"/>
      <c r="N310" s="4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41"/>
      <c r="I311" s="41"/>
      <c r="J311" s="41"/>
      <c r="K311" s="41"/>
      <c r="L311" s="41"/>
      <c r="M311" s="41"/>
      <c r="N311" s="4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41"/>
      <c r="I312" s="41"/>
      <c r="J312" s="41"/>
      <c r="K312" s="41"/>
      <c r="L312" s="41"/>
      <c r="M312" s="41"/>
      <c r="N312" s="4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41"/>
      <c r="I313" s="41"/>
      <c r="J313" s="41"/>
      <c r="K313" s="41"/>
      <c r="L313" s="41"/>
      <c r="M313" s="41"/>
      <c r="N313" s="4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41"/>
      <c r="I314" s="41"/>
      <c r="J314" s="41"/>
      <c r="K314" s="41"/>
      <c r="L314" s="41"/>
      <c r="M314" s="41"/>
      <c r="N314" s="4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41"/>
      <c r="I315" s="41"/>
      <c r="J315" s="41"/>
      <c r="K315" s="41"/>
      <c r="L315" s="41"/>
      <c r="M315" s="41"/>
      <c r="N315" s="4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41"/>
      <c r="I316" s="41"/>
      <c r="J316" s="41"/>
      <c r="K316" s="41"/>
      <c r="L316" s="41"/>
      <c r="M316" s="41"/>
      <c r="N316" s="4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41"/>
      <c r="I317" s="41"/>
      <c r="J317" s="41"/>
      <c r="K317" s="41"/>
      <c r="L317" s="41"/>
      <c r="M317" s="41"/>
      <c r="N317" s="4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41"/>
      <c r="I318" s="41"/>
      <c r="J318" s="41"/>
      <c r="K318" s="41"/>
      <c r="L318" s="41"/>
      <c r="M318" s="41"/>
      <c r="N318" s="4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41"/>
      <c r="I319" s="41"/>
      <c r="J319" s="41"/>
      <c r="K319" s="41"/>
      <c r="L319" s="41"/>
      <c r="M319" s="41"/>
      <c r="N319" s="4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41"/>
      <c r="I320" s="41"/>
      <c r="J320" s="41"/>
      <c r="K320" s="41"/>
      <c r="L320" s="41"/>
      <c r="M320" s="41"/>
      <c r="N320" s="4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41"/>
      <c r="I321" s="41"/>
      <c r="J321" s="41"/>
      <c r="K321" s="41"/>
      <c r="L321" s="41"/>
      <c r="M321" s="41"/>
      <c r="N321" s="4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41"/>
      <c r="I322" s="41"/>
      <c r="J322" s="41"/>
      <c r="K322" s="41"/>
      <c r="L322" s="41"/>
      <c r="M322" s="41"/>
      <c r="N322" s="4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41"/>
      <c r="I323" s="41"/>
      <c r="J323" s="41"/>
      <c r="K323" s="41"/>
      <c r="L323" s="41"/>
      <c r="M323" s="41"/>
      <c r="N323" s="4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41"/>
      <c r="I324" s="41"/>
      <c r="J324" s="41"/>
      <c r="K324" s="41"/>
      <c r="L324" s="41"/>
      <c r="M324" s="41"/>
      <c r="N324" s="4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41"/>
      <c r="I325" s="41"/>
      <c r="J325" s="41"/>
      <c r="K325" s="41"/>
      <c r="L325" s="41"/>
      <c r="M325" s="41"/>
      <c r="N325" s="4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41"/>
      <c r="I326" s="41"/>
      <c r="J326" s="41"/>
      <c r="K326" s="41"/>
      <c r="L326" s="41"/>
      <c r="M326" s="41"/>
      <c r="N326" s="4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41"/>
      <c r="I327" s="41"/>
      <c r="J327" s="41"/>
      <c r="K327" s="41"/>
      <c r="L327" s="41"/>
      <c r="M327" s="41"/>
      <c r="N327" s="4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41"/>
      <c r="I328" s="41"/>
      <c r="J328" s="41"/>
      <c r="K328" s="41"/>
      <c r="L328" s="41"/>
      <c r="M328" s="41"/>
      <c r="N328" s="4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41"/>
      <c r="I329" s="41"/>
      <c r="J329" s="41"/>
      <c r="K329" s="41"/>
      <c r="L329" s="41"/>
      <c r="M329" s="41"/>
      <c r="N329" s="4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41"/>
      <c r="I330" s="41"/>
      <c r="J330" s="41"/>
      <c r="K330" s="41"/>
      <c r="L330" s="41"/>
      <c r="M330" s="41"/>
      <c r="N330" s="4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41"/>
      <c r="I331" s="41"/>
      <c r="J331" s="41"/>
      <c r="K331" s="41"/>
      <c r="L331" s="41"/>
      <c r="M331" s="41"/>
      <c r="N331" s="4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41"/>
      <c r="I332" s="41"/>
      <c r="J332" s="41"/>
      <c r="K332" s="41"/>
      <c r="L332" s="41"/>
      <c r="M332" s="41"/>
      <c r="N332" s="4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41"/>
      <c r="I333" s="41"/>
      <c r="J333" s="41"/>
      <c r="K333" s="41"/>
      <c r="L333" s="41"/>
      <c r="M333" s="41"/>
      <c r="N333" s="4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41"/>
      <c r="I334" s="41"/>
      <c r="J334" s="41"/>
      <c r="K334" s="41"/>
      <c r="L334" s="41"/>
      <c r="M334" s="41"/>
      <c r="N334" s="4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41"/>
      <c r="I335" s="41"/>
      <c r="J335" s="41"/>
      <c r="K335" s="41"/>
      <c r="L335" s="41"/>
      <c r="M335" s="41"/>
      <c r="N335" s="4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41"/>
      <c r="I336" s="41"/>
      <c r="J336" s="41"/>
      <c r="K336" s="41"/>
      <c r="L336" s="41"/>
      <c r="M336" s="41"/>
      <c r="N336" s="4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41"/>
      <c r="I337" s="41"/>
      <c r="J337" s="41"/>
      <c r="K337" s="41"/>
      <c r="L337" s="41"/>
      <c r="M337" s="41"/>
      <c r="N337" s="4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41"/>
      <c r="I338" s="41"/>
      <c r="J338" s="41"/>
      <c r="K338" s="41"/>
      <c r="L338" s="41"/>
      <c r="M338" s="41"/>
      <c r="N338" s="4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41"/>
      <c r="I339" s="41"/>
      <c r="J339" s="41"/>
      <c r="K339" s="41"/>
      <c r="L339" s="41"/>
      <c r="M339" s="41"/>
      <c r="N339" s="4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41"/>
      <c r="I340" s="41"/>
      <c r="J340" s="41"/>
      <c r="K340" s="41"/>
      <c r="L340" s="41"/>
      <c r="M340" s="41"/>
      <c r="N340" s="4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41"/>
      <c r="I341" s="41"/>
      <c r="J341" s="41"/>
      <c r="K341" s="41"/>
      <c r="L341" s="41"/>
      <c r="M341" s="41"/>
      <c r="N341" s="4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41"/>
      <c r="I342" s="41"/>
      <c r="J342" s="41"/>
      <c r="K342" s="41"/>
      <c r="L342" s="41"/>
      <c r="M342" s="41"/>
      <c r="N342" s="4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41"/>
      <c r="I343" s="41"/>
      <c r="J343" s="41"/>
      <c r="K343" s="41"/>
      <c r="L343" s="41"/>
      <c r="M343" s="41"/>
      <c r="N343" s="4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41"/>
      <c r="I344" s="41"/>
      <c r="J344" s="41"/>
      <c r="K344" s="41"/>
      <c r="L344" s="41"/>
      <c r="M344" s="41"/>
      <c r="N344" s="4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41"/>
      <c r="I345" s="41"/>
      <c r="J345" s="41"/>
      <c r="K345" s="41"/>
      <c r="L345" s="41"/>
      <c r="M345" s="41"/>
      <c r="N345" s="4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41"/>
      <c r="I346" s="41"/>
      <c r="J346" s="41"/>
      <c r="K346" s="41"/>
      <c r="L346" s="41"/>
      <c r="M346" s="41"/>
      <c r="N346" s="4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41"/>
      <c r="I347" s="41"/>
      <c r="J347" s="41"/>
      <c r="K347" s="41"/>
      <c r="L347" s="41"/>
      <c r="M347" s="41"/>
      <c r="N347" s="4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41"/>
      <c r="I348" s="41"/>
      <c r="J348" s="41"/>
      <c r="K348" s="41"/>
      <c r="L348" s="41"/>
      <c r="M348" s="41"/>
      <c r="N348" s="4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41"/>
      <c r="I349" s="41"/>
      <c r="J349" s="41"/>
      <c r="K349" s="41"/>
      <c r="L349" s="41"/>
      <c r="M349" s="41"/>
      <c r="N349" s="4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41"/>
      <c r="I350" s="41"/>
      <c r="J350" s="41"/>
      <c r="K350" s="41"/>
      <c r="L350" s="41"/>
      <c r="M350" s="41"/>
      <c r="N350" s="4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41"/>
      <c r="I351" s="41"/>
      <c r="J351" s="41"/>
      <c r="K351" s="41"/>
      <c r="L351" s="41"/>
      <c r="M351" s="41"/>
      <c r="N351" s="4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41"/>
      <c r="I352" s="41"/>
      <c r="J352" s="41"/>
      <c r="K352" s="41"/>
      <c r="L352" s="41"/>
      <c r="M352" s="41"/>
      <c r="N352" s="4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41"/>
      <c r="I353" s="41"/>
      <c r="J353" s="41"/>
      <c r="K353" s="41"/>
      <c r="L353" s="41"/>
      <c r="M353" s="41"/>
      <c r="N353" s="4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41"/>
      <c r="I354" s="41"/>
      <c r="J354" s="41"/>
      <c r="K354" s="41"/>
      <c r="L354" s="41"/>
      <c r="M354" s="41"/>
      <c r="N354" s="4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41"/>
      <c r="I355" s="41"/>
      <c r="J355" s="41"/>
      <c r="K355" s="41"/>
      <c r="L355" s="41"/>
      <c r="M355" s="41"/>
      <c r="N355" s="4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41"/>
      <c r="I356" s="41"/>
      <c r="J356" s="41"/>
      <c r="K356" s="41"/>
      <c r="L356" s="41"/>
      <c r="M356" s="41"/>
      <c r="N356" s="4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41"/>
      <c r="I357" s="41"/>
      <c r="J357" s="41"/>
      <c r="K357" s="41"/>
      <c r="L357" s="41"/>
      <c r="M357" s="41"/>
      <c r="N357" s="4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41"/>
      <c r="I358" s="41"/>
      <c r="J358" s="41"/>
      <c r="K358" s="41"/>
      <c r="L358" s="41"/>
      <c r="M358" s="41"/>
      <c r="N358" s="4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41"/>
      <c r="I359" s="41"/>
      <c r="J359" s="41"/>
      <c r="K359" s="41"/>
      <c r="L359" s="41"/>
      <c r="M359" s="41"/>
      <c r="N359" s="4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41"/>
      <c r="I360" s="41"/>
      <c r="J360" s="41"/>
      <c r="K360" s="41"/>
      <c r="L360" s="41"/>
      <c r="M360" s="41"/>
      <c r="N360" s="4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41"/>
      <c r="I361" s="41"/>
      <c r="J361" s="41"/>
      <c r="K361" s="41"/>
      <c r="L361" s="41"/>
      <c r="M361" s="41"/>
      <c r="N361" s="4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41"/>
      <c r="I362" s="41"/>
      <c r="J362" s="41"/>
      <c r="K362" s="41"/>
      <c r="L362" s="41"/>
      <c r="M362" s="41"/>
      <c r="N362" s="4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41"/>
      <c r="I363" s="41"/>
      <c r="J363" s="41"/>
      <c r="K363" s="41"/>
      <c r="L363" s="41"/>
      <c r="M363" s="41"/>
      <c r="N363" s="4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41"/>
      <c r="I364" s="41"/>
      <c r="J364" s="41"/>
      <c r="K364" s="41"/>
      <c r="L364" s="41"/>
      <c r="M364" s="41"/>
      <c r="N364" s="4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41"/>
      <c r="I365" s="41"/>
      <c r="J365" s="41"/>
      <c r="K365" s="41"/>
      <c r="L365" s="41"/>
      <c r="M365" s="41"/>
      <c r="N365" s="4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41"/>
      <c r="I366" s="41"/>
      <c r="J366" s="41"/>
      <c r="K366" s="41"/>
      <c r="L366" s="41"/>
      <c r="M366" s="41"/>
      <c r="N366" s="4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41"/>
      <c r="I367" s="41"/>
      <c r="J367" s="41"/>
      <c r="K367" s="41"/>
      <c r="L367" s="41"/>
      <c r="M367" s="41"/>
      <c r="N367" s="4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41"/>
      <c r="I368" s="41"/>
      <c r="J368" s="41"/>
      <c r="K368" s="41"/>
      <c r="L368" s="41"/>
      <c r="M368" s="41"/>
      <c r="N368" s="4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41"/>
      <c r="I369" s="41"/>
      <c r="J369" s="41"/>
      <c r="K369" s="41"/>
      <c r="L369" s="41"/>
      <c r="M369" s="41"/>
      <c r="N369" s="4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41"/>
      <c r="I370" s="41"/>
      <c r="J370" s="41"/>
      <c r="K370" s="41"/>
      <c r="L370" s="41"/>
      <c r="M370" s="41"/>
      <c r="N370" s="4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41"/>
      <c r="I371" s="41"/>
      <c r="J371" s="41"/>
      <c r="K371" s="41"/>
      <c r="L371" s="41"/>
      <c r="M371" s="41"/>
      <c r="N371" s="4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41"/>
      <c r="I372" s="41"/>
      <c r="J372" s="41"/>
      <c r="K372" s="41"/>
      <c r="L372" s="41"/>
      <c r="M372" s="41"/>
      <c r="N372" s="4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41"/>
      <c r="I373" s="41"/>
      <c r="J373" s="41"/>
      <c r="K373" s="41"/>
      <c r="L373" s="41"/>
      <c r="M373" s="41"/>
      <c r="N373" s="4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41"/>
      <c r="I374" s="41"/>
      <c r="J374" s="41"/>
      <c r="K374" s="41"/>
      <c r="L374" s="41"/>
      <c r="M374" s="41"/>
      <c r="N374" s="4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41"/>
      <c r="I375" s="41"/>
      <c r="J375" s="41"/>
      <c r="K375" s="41"/>
      <c r="L375" s="41"/>
      <c r="M375" s="41"/>
      <c r="N375" s="4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41"/>
      <c r="I376" s="41"/>
      <c r="J376" s="41"/>
      <c r="K376" s="41"/>
      <c r="L376" s="41"/>
      <c r="M376" s="41"/>
      <c r="N376" s="4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41"/>
      <c r="I377" s="41"/>
      <c r="J377" s="41"/>
      <c r="K377" s="41"/>
      <c r="L377" s="41"/>
      <c r="M377" s="41"/>
      <c r="N377" s="4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41"/>
      <c r="I378" s="41"/>
      <c r="J378" s="41"/>
      <c r="K378" s="41"/>
      <c r="L378" s="41"/>
      <c r="M378" s="41"/>
      <c r="N378" s="4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41"/>
      <c r="I379" s="41"/>
      <c r="J379" s="41"/>
      <c r="K379" s="41"/>
      <c r="L379" s="41"/>
      <c r="M379" s="41"/>
      <c r="N379" s="4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41"/>
      <c r="I380" s="41"/>
      <c r="J380" s="41"/>
      <c r="K380" s="41"/>
      <c r="L380" s="41"/>
      <c r="M380" s="41"/>
      <c r="N380" s="4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41"/>
      <c r="I381" s="41"/>
      <c r="J381" s="41"/>
      <c r="K381" s="41"/>
      <c r="L381" s="41"/>
      <c r="M381" s="41"/>
      <c r="N381" s="4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41"/>
      <c r="I382" s="41"/>
      <c r="J382" s="41"/>
      <c r="K382" s="41"/>
      <c r="L382" s="41"/>
      <c r="M382" s="41"/>
      <c r="N382" s="4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41"/>
      <c r="I383" s="41"/>
      <c r="J383" s="41"/>
      <c r="K383" s="41"/>
      <c r="L383" s="41"/>
      <c r="M383" s="41"/>
      <c r="N383" s="4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41"/>
      <c r="I384" s="41"/>
      <c r="J384" s="41"/>
      <c r="K384" s="41"/>
      <c r="L384" s="41"/>
      <c r="M384" s="41"/>
      <c r="N384" s="4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41"/>
      <c r="I385" s="41"/>
      <c r="J385" s="41"/>
      <c r="K385" s="41"/>
      <c r="L385" s="41"/>
      <c r="M385" s="41"/>
      <c r="N385" s="4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41"/>
      <c r="I386" s="41"/>
      <c r="J386" s="41"/>
      <c r="K386" s="41"/>
      <c r="L386" s="41"/>
      <c r="M386" s="41"/>
      <c r="N386" s="4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41"/>
      <c r="I387" s="41"/>
      <c r="J387" s="41"/>
      <c r="K387" s="41"/>
      <c r="L387" s="41"/>
      <c r="M387" s="41"/>
      <c r="N387" s="4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41"/>
      <c r="I388" s="41"/>
      <c r="J388" s="41"/>
      <c r="K388" s="41"/>
      <c r="L388" s="41"/>
      <c r="M388" s="41"/>
      <c r="N388" s="4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41"/>
      <c r="I389" s="41"/>
      <c r="J389" s="41"/>
      <c r="K389" s="41"/>
      <c r="L389" s="41"/>
      <c r="M389" s="41"/>
      <c r="N389" s="4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41"/>
      <c r="I390" s="41"/>
      <c r="J390" s="41"/>
      <c r="K390" s="41"/>
      <c r="L390" s="41"/>
      <c r="M390" s="41"/>
      <c r="N390" s="4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41"/>
      <c r="I391" s="41"/>
      <c r="J391" s="41"/>
      <c r="K391" s="41"/>
      <c r="L391" s="41"/>
      <c r="M391" s="41"/>
      <c r="N391" s="4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41"/>
      <c r="I392" s="41"/>
      <c r="J392" s="41"/>
      <c r="K392" s="41"/>
      <c r="L392" s="41"/>
      <c r="M392" s="41"/>
      <c r="N392" s="4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41"/>
      <c r="I393" s="41"/>
      <c r="J393" s="41"/>
      <c r="K393" s="41"/>
      <c r="L393" s="41"/>
      <c r="M393" s="41"/>
      <c r="N393" s="4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41"/>
      <c r="I394" s="41"/>
      <c r="J394" s="41"/>
      <c r="K394" s="41"/>
      <c r="L394" s="41"/>
      <c r="M394" s="41"/>
      <c r="N394" s="4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41"/>
      <c r="I395" s="41"/>
      <c r="J395" s="41"/>
      <c r="K395" s="41"/>
      <c r="L395" s="41"/>
      <c r="M395" s="41"/>
      <c r="N395" s="4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41"/>
      <c r="I396" s="41"/>
      <c r="J396" s="41"/>
      <c r="K396" s="41"/>
      <c r="L396" s="41"/>
      <c r="M396" s="41"/>
      <c r="N396" s="4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41"/>
      <c r="I397" s="41"/>
      <c r="J397" s="41"/>
      <c r="K397" s="41"/>
      <c r="L397" s="41"/>
      <c r="M397" s="41"/>
      <c r="N397" s="4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41"/>
      <c r="I398" s="41"/>
      <c r="J398" s="41"/>
      <c r="K398" s="41"/>
      <c r="L398" s="41"/>
      <c r="M398" s="41"/>
      <c r="N398" s="4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41"/>
      <c r="I399" s="41"/>
      <c r="J399" s="41"/>
      <c r="K399" s="41"/>
      <c r="L399" s="41"/>
      <c r="M399" s="41"/>
      <c r="N399" s="4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41"/>
      <c r="I400" s="41"/>
      <c r="J400" s="41"/>
      <c r="K400" s="41"/>
      <c r="L400" s="41"/>
      <c r="M400" s="41"/>
      <c r="N400" s="4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41"/>
      <c r="I401" s="41"/>
      <c r="J401" s="41"/>
      <c r="K401" s="41"/>
      <c r="L401" s="41"/>
      <c r="M401" s="41"/>
      <c r="N401" s="4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41"/>
      <c r="I402" s="41"/>
      <c r="J402" s="41"/>
      <c r="K402" s="41"/>
      <c r="L402" s="41"/>
      <c r="M402" s="41"/>
      <c r="N402" s="4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41"/>
      <c r="I403" s="41"/>
      <c r="J403" s="41"/>
      <c r="K403" s="41"/>
      <c r="L403" s="41"/>
      <c r="M403" s="41"/>
      <c r="N403" s="4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41"/>
      <c r="I404" s="41"/>
      <c r="J404" s="41"/>
      <c r="K404" s="41"/>
      <c r="L404" s="41"/>
      <c r="M404" s="41"/>
      <c r="N404" s="4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41"/>
      <c r="I405" s="41"/>
      <c r="J405" s="41"/>
      <c r="K405" s="41"/>
      <c r="L405" s="41"/>
      <c r="M405" s="41"/>
      <c r="N405" s="4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41"/>
      <c r="I406" s="41"/>
      <c r="J406" s="41"/>
      <c r="K406" s="41"/>
      <c r="L406" s="41"/>
      <c r="M406" s="41"/>
      <c r="N406" s="4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41"/>
      <c r="I407" s="41"/>
      <c r="J407" s="41"/>
      <c r="K407" s="41"/>
      <c r="L407" s="41"/>
      <c r="M407" s="41"/>
      <c r="N407" s="4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41"/>
      <c r="I408" s="41"/>
      <c r="J408" s="41"/>
      <c r="K408" s="41"/>
      <c r="L408" s="41"/>
      <c r="M408" s="41"/>
      <c r="N408" s="4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41"/>
      <c r="I409" s="41"/>
      <c r="J409" s="41"/>
      <c r="K409" s="41"/>
      <c r="L409" s="41"/>
      <c r="M409" s="41"/>
      <c r="N409" s="4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41"/>
      <c r="I410" s="41"/>
      <c r="J410" s="41"/>
      <c r="K410" s="41"/>
      <c r="L410" s="41"/>
      <c r="M410" s="41"/>
      <c r="N410" s="4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41"/>
      <c r="I411" s="41"/>
      <c r="J411" s="41"/>
      <c r="K411" s="41"/>
      <c r="L411" s="41"/>
      <c r="M411" s="41"/>
      <c r="N411" s="4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41"/>
      <c r="I412" s="41"/>
      <c r="J412" s="41"/>
      <c r="K412" s="41"/>
      <c r="L412" s="41"/>
      <c r="M412" s="41"/>
      <c r="N412" s="4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41"/>
      <c r="I413" s="41"/>
      <c r="J413" s="41"/>
      <c r="K413" s="41"/>
      <c r="L413" s="41"/>
      <c r="M413" s="41"/>
      <c r="N413" s="4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41"/>
      <c r="I414" s="41"/>
      <c r="J414" s="41"/>
      <c r="K414" s="41"/>
      <c r="L414" s="41"/>
      <c r="M414" s="41"/>
      <c r="N414" s="4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41"/>
      <c r="I415" s="41"/>
      <c r="J415" s="41"/>
      <c r="K415" s="41"/>
      <c r="L415" s="41"/>
      <c r="M415" s="41"/>
      <c r="N415" s="4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41"/>
      <c r="I416" s="41"/>
      <c r="J416" s="41"/>
      <c r="K416" s="41"/>
      <c r="L416" s="41"/>
      <c r="M416" s="41"/>
      <c r="N416" s="4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41"/>
      <c r="I417" s="41"/>
      <c r="J417" s="41"/>
      <c r="K417" s="41"/>
      <c r="L417" s="41"/>
      <c r="M417" s="41"/>
      <c r="N417" s="4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41"/>
      <c r="I418" s="41"/>
      <c r="J418" s="41"/>
      <c r="K418" s="41"/>
      <c r="L418" s="41"/>
      <c r="M418" s="41"/>
      <c r="N418" s="4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41"/>
      <c r="I419" s="41"/>
      <c r="J419" s="41"/>
      <c r="K419" s="41"/>
      <c r="L419" s="41"/>
      <c r="M419" s="41"/>
      <c r="N419" s="4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41"/>
      <c r="I420" s="41"/>
      <c r="J420" s="41"/>
      <c r="K420" s="41"/>
      <c r="L420" s="41"/>
      <c r="M420" s="41"/>
      <c r="N420" s="4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41"/>
      <c r="I421" s="41"/>
      <c r="J421" s="41"/>
      <c r="K421" s="41"/>
      <c r="L421" s="41"/>
      <c r="M421" s="41"/>
      <c r="N421" s="4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41"/>
      <c r="I422" s="41"/>
      <c r="J422" s="41"/>
      <c r="K422" s="41"/>
      <c r="L422" s="41"/>
      <c r="M422" s="41"/>
      <c r="N422" s="4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41"/>
      <c r="I423" s="41"/>
      <c r="J423" s="41"/>
      <c r="K423" s="41"/>
      <c r="L423" s="41"/>
      <c r="M423" s="41"/>
      <c r="N423" s="4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41"/>
      <c r="I424" s="41"/>
      <c r="J424" s="41"/>
      <c r="K424" s="41"/>
      <c r="L424" s="41"/>
      <c r="M424" s="41"/>
      <c r="N424" s="4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41"/>
      <c r="I425" s="41"/>
      <c r="J425" s="41"/>
      <c r="K425" s="41"/>
      <c r="L425" s="41"/>
      <c r="M425" s="41"/>
      <c r="N425" s="4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41"/>
      <c r="I426" s="41"/>
      <c r="J426" s="41"/>
      <c r="K426" s="41"/>
      <c r="L426" s="41"/>
      <c r="M426" s="41"/>
      <c r="N426" s="4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41"/>
      <c r="I427" s="41"/>
      <c r="J427" s="41"/>
      <c r="K427" s="41"/>
      <c r="L427" s="41"/>
      <c r="M427" s="41"/>
      <c r="N427" s="4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41"/>
      <c r="I428" s="41"/>
      <c r="J428" s="41"/>
      <c r="K428" s="41"/>
      <c r="L428" s="41"/>
      <c r="M428" s="41"/>
      <c r="N428" s="4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41"/>
      <c r="I429" s="41"/>
      <c r="J429" s="41"/>
      <c r="K429" s="41"/>
      <c r="L429" s="41"/>
      <c r="M429" s="41"/>
      <c r="N429" s="4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41"/>
      <c r="I430" s="41"/>
      <c r="J430" s="41"/>
      <c r="K430" s="41"/>
      <c r="L430" s="41"/>
      <c r="M430" s="41"/>
      <c r="N430" s="4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41"/>
      <c r="I431" s="41"/>
      <c r="J431" s="41"/>
      <c r="K431" s="41"/>
      <c r="L431" s="41"/>
      <c r="M431" s="41"/>
      <c r="N431" s="4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41"/>
      <c r="I432" s="41"/>
      <c r="J432" s="41"/>
      <c r="K432" s="41"/>
      <c r="L432" s="41"/>
      <c r="M432" s="41"/>
      <c r="N432" s="4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41"/>
      <c r="I433" s="41"/>
      <c r="J433" s="41"/>
      <c r="K433" s="41"/>
      <c r="L433" s="41"/>
      <c r="M433" s="41"/>
      <c r="N433" s="4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41"/>
      <c r="I434" s="41"/>
      <c r="J434" s="41"/>
      <c r="K434" s="41"/>
      <c r="L434" s="41"/>
      <c r="M434" s="41"/>
      <c r="N434" s="4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41"/>
      <c r="I435" s="41"/>
      <c r="J435" s="41"/>
      <c r="K435" s="41"/>
      <c r="L435" s="41"/>
      <c r="M435" s="41"/>
      <c r="N435" s="4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41"/>
      <c r="I436" s="41"/>
      <c r="J436" s="41"/>
      <c r="K436" s="41"/>
      <c r="L436" s="41"/>
      <c r="M436" s="41"/>
      <c r="N436" s="4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41"/>
      <c r="I437" s="41"/>
      <c r="J437" s="41"/>
      <c r="K437" s="41"/>
      <c r="L437" s="41"/>
      <c r="M437" s="41"/>
      <c r="N437" s="4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41"/>
      <c r="I438" s="41"/>
      <c r="J438" s="41"/>
      <c r="K438" s="41"/>
      <c r="L438" s="41"/>
      <c r="M438" s="41"/>
      <c r="N438" s="4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41"/>
      <c r="I439" s="41"/>
      <c r="J439" s="41"/>
      <c r="K439" s="41"/>
      <c r="L439" s="41"/>
      <c r="M439" s="41"/>
      <c r="N439" s="4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41"/>
      <c r="I440" s="41"/>
      <c r="J440" s="41"/>
      <c r="K440" s="41"/>
      <c r="L440" s="41"/>
      <c r="M440" s="41"/>
      <c r="N440" s="4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41"/>
      <c r="I441" s="41"/>
      <c r="J441" s="41"/>
      <c r="K441" s="41"/>
      <c r="L441" s="41"/>
      <c r="M441" s="41"/>
      <c r="N441" s="4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41"/>
      <c r="I442" s="41"/>
      <c r="J442" s="41"/>
      <c r="K442" s="41"/>
      <c r="L442" s="41"/>
      <c r="M442" s="41"/>
      <c r="N442" s="4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41"/>
      <c r="I443" s="41"/>
      <c r="J443" s="41"/>
      <c r="K443" s="41"/>
      <c r="L443" s="41"/>
      <c r="M443" s="41"/>
      <c r="N443" s="4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41"/>
      <c r="I444" s="41"/>
      <c r="J444" s="41"/>
      <c r="K444" s="41"/>
      <c r="L444" s="41"/>
      <c r="M444" s="41"/>
      <c r="N444" s="4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41"/>
      <c r="I445" s="41"/>
      <c r="J445" s="41"/>
      <c r="K445" s="41"/>
      <c r="L445" s="41"/>
      <c r="M445" s="41"/>
      <c r="N445" s="4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41"/>
      <c r="I446" s="41"/>
      <c r="J446" s="41"/>
      <c r="K446" s="41"/>
      <c r="L446" s="41"/>
      <c r="M446" s="41"/>
      <c r="N446" s="4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41"/>
      <c r="I447" s="41"/>
      <c r="J447" s="41"/>
      <c r="K447" s="41"/>
      <c r="L447" s="41"/>
      <c r="M447" s="41"/>
      <c r="N447" s="4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41"/>
      <c r="I448" s="41"/>
      <c r="J448" s="41"/>
      <c r="K448" s="41"/>
      <c r="L448" s="41"/>
      <c r="M448" s="41"/>
      <c r="N448" s="4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41"/>
      <c r="I449" s="41"/>
      <c r="J449" s="41"/>
      <c r="K449" s="41"/>
      <c r="L449" s="41"/>
      <c r="M449" s="41"/>
      <c r="N449" s="4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41"/>
      <c r="I450" s="41"/>
      <c r="J450" s="41"/>
      <c r="K450" s="41"/>
      <c r="L450" s="41"/>
      <c r="M450" s="41"/>
      <c r="N450" s="4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41"/>
      <c r="I451" s="41"/>
      <c r="J451" s="41"/>
      <c r="K451" s="41"/>
      <c r="L451" s="41"/>
      <c r="M451" s="41"/>
      <c r="N451" s="4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41"/>
      <c r="I452" s="41"/>
      <c r="J452" s="41"/>
      <c r="K452" s="41"/>
      <c r="L452" s="41"/>
      <c r="M452" s="41"/>
      <c r="N452" s="4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41"/>
      <c r="I453" s="41"/>
      <c r="J453" s="41"/>
      <c r="K453" s="41"/>
      <c r="L453" s="41"/>
      <c r="M453" s="41"/>
      <c r="N453" s="4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41"/>
      <c r="I454" s="41"/>
      <c r="J454" s="41"/>
      <c r="K454" s="41"/>
      <c r="L454" s="41"/>
      <c r="M454" s="41"/>
      <c r="N454" s="4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41"/>
      <c r="I455" s="41"/>
      <c r="J455" s="41"/>
      <c r="K455" s="41"/>
      <c r="L455" s="41"/>
      <c r="M455" s="41"/>
      <c r="N455" s="4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41"/>
      <c r="I456" s="41"/>
      <c r="J456" s="41"/>
      <c r="K456" s="41"/>
      <c r="L456" s="41"/>
      <c r="M456" s="41"/>
      <c r="N456" s="4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41"/>
      <c r="I457" s="41"/>
      <c r="J457" s="41"/>
      <c r="K457" s="41"/>
      <c r="L457" s="41"/>
      <c r="M457" s="41"/>
      <c r="N457" s="4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41"/>
      <c r="I458" s="41"/>
      <c r="J458" s="41"/>
      <c r="K458" s="41"/>
      <c r="L458" s="41"/>
      <c r="M458" s="41"/>
      <c r="N458" s="4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41"/>
      <c r="I459" s="41"/>
      <c r="J459" s="41"/>
      <c r="K459" s="41"/>
      <c r="L459" s="41"/>
      <c r="M459" s="41"/>
      <c r="N459" s="4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41"/>
      <c r="I460" s="41"/>
      <c r="J460" s="41"/>
      <c r="K460" s="41"/>
      <c r="L460" s="41"/>
      <c r="M460" s="41"/>
      <c r="N460" s="4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41"/>
      <c r="I461" s="41"/>
      <c r="J461" s="41"/>
      <c r="K461" s="41"/>
      <c r="L461" s="41"/>
      <c r="M461" s="41"/>
      <c r="N461" s="4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41"/>
      <c r="I462" s="41"/>
      <c r="J462" s="41"/>
      <c r="K462" s="41"/>
      <c r="L462" s="41"/>
      <c r="M462" s="41"/>
      <c r="N462" s="4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41"/>
      <c r="I463" s="41"/>
      <c r="J463" s="41"/>
      <c r="K463" s="41"/>
      <c r="L463" s="41"/>
      <c r="M463" s="41"/>
      <c r="N463" s="4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41"/>
      <c r="I464" s="41"/>
      <c r="J464" s="41"/>
      <c r="K464" s="41"/>
      <c r="L464" s="41"/>
      <c r="M464" s="41"/>
      <c r="N464" s="4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41"/>
      <c r="I465" s="41"/>
      <c r="J465" s="41"/>
      <c r="K465" s="41"/>
      <c r="L465" s="41"/>
      <c r="M465" s="41"/>
      <c r="N465" s="4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41"/>
      <c r="I466" s="41"/>
      <c r="J466" s="41"/>
      <c r="K466" s="41"/>
      <c r="L466" s="41"/>
      <c r="M466" s="41"/>
      <c r="N466" s="4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41"/>
      <c r="I467" s="41"/>
      <c r="J467" s="41"/>
      <c r="K467" s="41"/>
      <c r="L467" s="41"/>
      <c r="M467" s="41"/>
      <c r="N467" s="4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41"/>
      <c r="I468" s="41"/>
      <c r="J468" s="41"/>
      <c r="K468" s="41"/>
      <c r="L468" s="41"/>
      <c r="M468" s="41"/>
      <c r="N468" s="4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41"/>
      <c r="I469" s="41"/>
      <c r="J469" s="41"/>
      <c r="K469" s="41"/>
      <c r="L469" s="41"/>
      <c r="M469" s="41"/>
      <c r="N469" s="4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41"/>
      <c r="I470" s="41"/>
      <c r="J470" s="41"/>
      <c r="K470" s="41"/>
      <c r="L470" s="41"/>
      <c r="M470" s="41"/>
      <c r="N470" s="4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41"/>
      <c r="I471" s="41"/>
      <c r="J471" s="41"/>
      <c r="K471" s="41"/>
      <c r="L471" s="41"/>
      <c r="M471" s="41"/>
      <c r="N471" s="4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41"/>
      <c r="I472" s="41"/>
      <c r="J472" s="41"/>
      <c r="K472" s="41"/>
      <c r="L472" s="41"/>
      <c r="M472" s="41"/>
      <c r="N472" s="4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41"/>
      <c r="I473" s="41"/>
      <c r="J473" s="41"/>
      <c r="K473" s="41"/>
      <c r="L473" s="41"/>
      <c r="M473" s="41"/>
      <c r="N473" s="4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41"/>
      <c r="I474" s="41"/>
      <c r="J474" s="41"/>
      <c r="K474" s="41"/>
      <c r="L474" s="41"/>
      <c r="M474" s="41"/>
      <c r="N474" s="4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41"/>
      <c r="I475" s="41"/>
      <c r="J475" s="41"/>
      <c r="K475" s="41"/>
      <c r="L475" s="41"/>
      <c r="M475" s="41"/>
      <c r="N475" s="4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41"/>
      <c r="I476" s="41"/>
      <c r="J476" s="41"/>
      <c r="K476" s="41"/>
      <c r="L476" s="41"/>
      <c r="M476" s="41"/>
      <c r="N476" s="4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41"/>
      <c r="I477" s="41"/>
      <c r="J477" s="41"/>
      <c r="K477" s="41"/>
      <c r="L477" s="41"/>
      <c r="M477" s="41"/>
      <c r="N477" s="4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41"/>
      <c r="I478" s="41"/>
      <c r="J478" s="41"/>
      <c r="K478" s="41"/>
      <c r="L478" s="41"/>
      <c r="M478" s="41"/>
      <c r="N478" s="4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41"/>
      <c r="I479" s="41"/>
      <c r="J479" s="41"/>
      <c r="K479" s="41"/>
      <c r="L479" s="41"/>
      <c r="M479" s="41"/>
      <c r="N479" s="4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41"/>
      <c r="I480" s="41"/>
      <c r="J480" s="41"/>
      <c r="K480" s="41"/>
      <c r="L480" s="41"/>
      <c r="M480" s="41"/>
      <c r="N480" s="4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41"/>
      <c r="I481" s="41"/>
      <c r="J481" s="41"/>
      <c r="K481" s="41"/>
      <c r="L481" s="41"/>
      <c r="M481" s="41"/>
      <c r="N481" s="4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41"/>
      <c r="I482" s="41"/>
      <c r="J482" s="41"/>
      <c r="K482" s="41"/>
      <c r="L482" s="41"/>
      <c r="M482" s="41"/>
      <c r="N482" s="4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41"/>
      <c r="I483" s="41"/>
      <c r="J483" s="41"/>
      <c r="K483" s="41"/>
      <c r="L483" s="41"/>
      <c r="M483" s="41"/>
      <c r="N483" s="4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41"/>
      <c r="I484" s="41"/>
      <c r="J484" s="41"/>
      <c r="K484" s="41"/>
      <c r="L484" s="41"/>
      <c r="M484" s="41"/>
      <c r="N484" s="4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41"/>
      <c r="I485" s="41"/>
      <c r="J485" s="41"/>
      <c r="K485" s="41"/>
      <c r="L485" s="41"/>
      <c r="M485" s="41"/>
      <c r="N485" s="4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41"/>
      <c r="I486" s="41"/>
      <c r="J486" s="41"/>
      <c r="K486" s="41"/>
      <c r="L486" s="41"/>
      <c r="M486" s="41"/>
      <c r="N486" s="4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41"/>
      <c r="I487" s="41"/>
      <c r="J487" s="41"/>
      <c r="K487" s="41"/>
      <c r="L487" s="41"/>
      <c r="M487" s="41"/>
      <c r="N487" s="4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41"/>
      <c r="I488" s="41"/>
      <c r="J488" s="41"/>
      <c r="K488" s="41"/>
      <c r="L488" s="41"/>
      <c r="M488" s="41"/>
      <c r="N488" s="4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41"/>
      <c r="I489" s="41"/>
      <c r="J489" s="41"/>
      <c r="K489" s="41"/>
      <c r="L489" s="41"/>
      <c r="M489" s="41"/>
      <c r="N489" s="4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41"/>
      <c r="I490" s="41"/>
      <c r="J490" s="41"/>
      <c r="K490" s="41"/>
      <c r="L490" s="41"/>
      <c r="M490" s="41"/>
      <c r="N490" s="4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41"/>
      <c r="I491" s="41"/>
      <c r="J491" s="41"/>
      <c r="K491" s="41"/>
      <c r="L491" s="41"/>
      <c r="M491" s="41"/>
      <c r="N491" s="4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41"/>
      <c r="I492" s="41"/>
      <c r="J492" s="41"/>
      <c r="K492" s="41"/>
      <c r="L492" s="41"/>
      <c r="M492" s="41"/>
      <c r="N492" s="4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41"/>
      <c r="I493" s="41"/>
      <c r="J493" s="41"/>
      <c r="K493" s="41"/>
      <c r="L493" s="41"/>
      <c r="M493" s="41"/>
      <c r="N493" s="4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41"/>
      <c r="I494" s="41"/>
      <c r="J494" s="41"/>
      <c r="K494" s="41"/>
      <c r="L494" s="41"/>
      <c r="M494" s="41"/>
      <c r="N494" s="4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41"/>
      <c r="I495" s="41"/>
      <c r="J495" s="41"/>
      <c r="K495" s="41"/>
      <c r="L495" s="41"/>
      <c r="M495" s="41"/>
      <c r="N495" s="4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41"/>
      <c r="I496" s="41"/>
      <c r="J496" s="41"/>
      <c r="K496" s="41"/>
      <c r="L496" s="41"/>
      <c r="M496" s="41"/>
      <c r="N496" s="4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41"/>
      <c r="I497" s="41"/>
      <c r="J497" s="41"/>
      <c r="K497" s="41"/>
      <c r="L497" s="41"/>
      <c r="M497" s="41"/>
      <c r="N497" s="4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41"/>
      <c r="I498" s="41"/>
      <c r="J498" s="41"/>
      <c r="K498" s="41"/>
      <c r="L498" s="41"/>
      <c r="M498" s="41"/>
      <c r="N498" s="4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41"/>
      <c r="I499" s="41"/>
      <c r="J499" s="41"/>
      <c r="K499" s="41"/>
      <c r="L499" s="41"/>
      <c r="M499" s="41"/>
      <c r="N499" s="4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41"/>
      <c r="I500" s="41"/>
      <c r="J500" s="41"/>
      <c r="K500" s="41"/>
      <c r="L500" s="41"/>
      <c r="M500" s="41"/>
      <c r="N500" s="4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41"/>
      <c r="I501" s="41"/>
      <c r="J501" s="41"/>
      <c r="K501" s="41"/>
      <c r="L501" s="41"/>
      <c r="M501" s="41"/>
      <c r="N501" s="4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41"/>
      <c r="I502" s="41"/>
      <c r="J502" s="41"/>
      <c r="K502" s="41"/>
      <c r="L502" s="41"/>
      <c r="M502" s="41"/>
      <c r="N502" s="4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41"/>
      <c r="I503" s="41"/>
      <c r="J503" s="41"/>
      <c r="K503" s="41"/>
      <c r="L503" s="41"/>
      <c r="M503" s="41"/>
      <c r="N503" s="4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41"/>
      <c r="I504" s="41"/>
      <c r="J504" s="41"/>
      <c r="K504" s="41"/>
      <c r="L504" s="41"/>
      <c r="M504" s="41"/>
      <c r="N504" s="4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41"/>
      <c r="I505" s="41"/>
      <c r="J505" s="41"/>
      <c r="K505" s="41"/>
      <c r="L505" s="41"/>
      <c r="M505" s="41"/>
      <c r="N505" s="4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41"/>
      <c r="I506" s="41"/>
      <c r="J506" s="41"/>
      <c r="K506" s="41"/>
      <c r="L506" s="41"/>
      <c r="M506" s="41"/>
      <c r="N506" s="4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41"/>
      <c r="I507" s="41"/>
      <c r="J507" s="41"/>
      <c r="K507" s="41"/>
      <c r="L507" s="41"/>
      <c r="M507" s="41"/>
      <c r="N507" s="4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41"/>
      <c r="I508" s="41"/>
      <c r="J508" s="41"/>
      <c r="K508" s="41"/>
      <c r="L508" s="41"/>
      <c r="M508" s="41"/>
      <c r="N508" s="4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41"/>
      <c r="I509" s="41"/>
      <c r="J509" s="41"/>
      <c r="K509" s="41"/>
      <c r="L509" s="41"/>
      <c r="M509" s="41"/>
      <c r="N509" s="4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41"/>
      <c r="I510" s="41"/>
      <c r="J510" s="41"/>
      <c r="K510" s="41"/>
      <c r="L510" s="41"/>
      <c r="M510" s="41"/>
      <c r="N510" s="4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41"/>
      <c r="I511" s="41"/>
      <c r="J511" s="41"/>
      <c r="K511" s="41"/>
      <c r="L511" s="41"/>
      <c r="M511" s="41"/>
      <c r="N511" s="4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41"/>
      <c r="I512" s="41"/>
      <c r="J512" s="41"/>
      <c r="K512" s="41"/>
      <c r="L512" s="41"/>
      <c r="M512" s="41"/>
      <c r="N512" s="4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41"/>
      <c r="I513" s="41"/>
      <c r="J513" s="41"/>
      <c r="K513" s="41"/>
      <c r="L513" s="41"/>
      <c r="M513" s="41"/>
      <c r="N513" s="4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41"/>
      <c r="I514" s="41"/>
      <c r="J514" s="41"/>
      <c r="K514" s="41"/>
      <c r="L514" s="41"/>
      <c r="M514" s="41"/>
      <c r="N514" s="4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41"/>
      <c r="I515" s="41"/>
      <c r="J515" s="41"/>
      <c r="K515" s="41"/>
      <c r="L515" s="41"/>
      <c r="M515" s="41"/>
      <c r="N515" s="4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41"/>
      <c r="I516" s="41"/>
      <c r="J516" s="41"/>
      <c r="K516" s="41"/>
      <c r="L516" s="41"/>
      <c r="M516" s="41"/>
      <c r="N516" s="4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41"/>
      <c r="I517" s="41"/>
      <c r="J517" s="41"/>
      <c r="K517" s="41"/>
      <c r="L517" s="41"/>
      <c r="M517" s="41"/>
      <c r="N517" s="4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41"/>
      <c r="I518" s="41"/>
      <c r="J518" s="41"/>
      <c r="K518" s="41"/>
      <c r="L518" s="41"/>
      <c r="M518" s="41"/>
      <c r="N518" s="4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41"/>
      <c r="I519" s="41"/>
      <c r="J519" s="41"/>
      <c r="K519" s="41"/>
      <c r="L519" s="41"/>
      <c r="M519" s="41"/>
      <c r="N519" s="4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41"/>
      <c r="I520" s="41"/>
      <c r="J520" s="41"/>
      <c r="K520" s="41"/>
      <c r="L520" s="41"/>
      <c r="M520" s="41"/>
      <c r="N520" s="4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41"/>
      <c r="I521" s="41"/>
      <c r="J521" s="41"/>
      <c r="K521" s="41"/>
      <c r="L521" s="41"/>
      <c r="M521" s="41"/>
      <c r="N521" s="4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41"/>
      <c r="I522" s="41"/>
      <c r="J522" s="41"/>
      <c r="K522" s="41"/>
      <c r="L522" s="41"/>
      <c r="M522" s="41"/>
      <c r="N522" s="4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41"/>
      <c r="I523" s="41"/>
      <c r="J523" s="41"/>
      <c r="K523" s="41"/>
      <c r="L523" s="41"/>
      <c r="M523" s="41"/>
      <c r="N523" s="4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41"/>
      <c r="I524" s="41"/>
      <c r="J524" s="41"/>
      <c r="K524" s="41"/>
      <c r="L524" s="41"/>
      <c r="M524" s="41"/>
      <c r="N524" s="4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41"/>
      <c r="I525" s="41"/>
      <c r="J525" s="41"/>
      <c r="K525" s="41"/>
      <c r="L525" s="41"/>
      <c r="M525" s="41"/>
      <c r="N525" s="4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41"/>
      <c r="I526" s="41"/>
      <c r="J526" s="41"/>
      <c r="K526" s="41"/>
      <c r="L526" s="41"/>
      <c r="M526" s="41"/>
      <c r="N526" s="4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41"/>
      <c r="I527" s="41"/>
      <c r="J527" s="41"/>
      <c r="K527" s="41"/>
      <c r="L527" s="41"/>
      <c r="M527" s="41"/>
      <c r="N527" s="4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41"/>
      <c r="I528" s="41"/>
      <c r="J528" s="41"/>
      <c r="K528" s="41"/>
      <c r="L528" s="41"/>
      <c r="M528" s="41"/>
      <c r="N528" s="4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41"/>
      <c r="I529" s="41"/>
      <c r="J529" s="41"/>
      <c r="K529" s="41"/>
      <c r="L529" s="41"/>
      <c r="M529" s="41"/>
      <c r="N529" s="4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41"/>
      <c r="I530" s="41"/>
      <c r="J530" s="41"/>
      <c r="K530" s="41"/>
      <c r="L530" s="41"/>
      <c r="M530" s="41"/>
      <c r="N530" s="4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41"/>
      <c r="I531" s="41"/>
      <c r="J531" s="41"/>
      <c r="K531" s="41"/>
      <c r="L531" s="41"/>
      <c r="M531" s="41"/>
      <c r="N531" s="4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41"/>
      <c r="I532" s="41"/>
      <c r="J532" s="41"/>
      <c r="K532" s="41"/>
      <c r="L532" s="41"/>
      <c r="M532" s="41"/>
      <c r="N532" s="4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41"/>
      <c r="I533" s="41"/>
      <c r="J533" s="41"/>
      <c r="K533" s="41"/>
      <c r="L533" s="41"/>
      <c r="M533" s="41"/>
      <c r="N533" s="4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41"/>
      <c r="I534" s="41"/>
      <c r="J534" s="41"/>
      <c r="K534" s="41"/>
      <c r="L534" s="41"/>
      <c r="M534" s="41"/>
      <c r="N534" s="4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41"/>
      <c r="I535" s="41"/>
      <c r="J535" s="41"/>
      <c r="K535" s="41"/>
      <c r="L535" s="41"/>
      <c r="M535" s="41"/>
      <c r="N535" s="4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41"/>
      <c r="I536" s="41"/>
      <c r="J536" s="41"/>
      <c r="K536" s="41"/>
      <c r="L536" s="41"/>
      <c r="M536" s="41"/>
      <c r="N536" s="4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41"/>
      <c r="I537" s="41"/>
      <c r="J537" s="41"/>
      <c r="K537" s="41"/>
      <c r="L537" s="41"/>
      <c r="M537" s="41"/>
      <c r="N537" s="4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41"/>
      <c r="I538" s="41"/>
      <c r="J538" s="41"/>
      <c r="K538" s="41"/>
      <c r="L538" s="41"/>
      <c r="M538" s="41"/>
      <c r="N538" s="4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41"/>
      <c r="I539" s="41"/>
      <c r="J539" s="41"/>
      <c r="K539" s="41"/>
      <c r="L539" s="41"/>
      <c r="M539" s="41"/>
      <c r="N539" s="4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41"/>
      <c r="I540" s="41"/>
      <c r="J540" s="41"/>
      <c r="K540" s="41"/>
      <c r="L540" s="41"/>
      <c r="M540" s="41"/>
      <c r="N540" s="4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41"/>
      <c r="I541" s="41"/>
      <c r="J541" s="41"/>
      <c r="K541" s="41"/>
      <c r="L541" s="41"/>
      <c r="M541" s="41"/>
      <c r="N541" s="4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41"/>
      <c r="I542" s="41"/>
      <c r="J542" s="41"/>
      <c r="K542" s="41"/>
      <c r="L542" s="41"/>
      <c r="M542" s="41"/>
      <c r="N542" s="4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41"/>
      <c r="I543" s="41"/>
      <c r="J543" s="41"/>
      <c r="K543" s="41"/>
      <c r="L543" s="41"/>
      <c r="M543" s="41"/>
      <c r="N543" s="4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41"/>
      <c r="I544" s="41"/>
      <c r="J544" s="41"/>
      <c r="K544" s="41"/>
      <c r="L544" s="41"/>
      <c r="M544" s="41"/>
      <c r="N544" s="4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41"/>
      <c r="I545" s="41"/>
      <c r="J545" s="41"/>
      <c r="K545" s="41"/>
      <c r="L545" s="41"/>
      <c r="M545" s="41"/>
      <c r="N545" s="4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41"/>
      <c r="I546" s="41"/>
      <c r="J546" s="41"/>
      <c r="K546" s="41"/>
      <c r="L546" s="41"/>
      <c r="M546" s="41"/>
      <c r="N546" s="4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41"/>
      <c r="I547" s="41"/>
      <c r="J547" s="41"/>
      <c r="K547" s="41"/>
      <c r="L547" s="41"/>
      <c r="M547" s="41"/>
      <c r="N547" s="4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41"/>
      <c r="I548" s="41"/>
      <c r="J548" s="41"/>
      <c r="K548" s="41"/>
      <c r="L548" s="41"/>
      <c r="M548" s="41"/>
      <c r="N548" s="4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41"/>
      <c r="I549" s="41"/>
      <c r="J549" s="41"/>
      <c r="K549" s="41"/>
      <c r="L549" s="41"/>
      <c r="M549" s="41"/>
      <c r="N549" s="4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41"/>
      <c r="I550" s="41"/>
      <c r="J550" s="41"/>
      <c r="K550" s="41"/>
      <c r="L550" s="41"/>
      <c r="M550" s="41"/>
      <c r="N550" s="4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41"/>
      <c r="I551" s="41"/>
      <c r="J551" s="41"/>
      <c r="K551" s="41"/>
      <c r="L551" s="41"/>
      <c r="M551" s="41"/>
      <c r="N551" s="4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41"/>
      <c r="I552" s="41"/>
      <c r="J552" s="41"/>
      <c r="K552" s="41"/>
      <c r="L552" s="41"/>
      <c r="M552" s="41"/>
      <c r="N552" s="4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41"/>
      <c r="I553" s="41"/>
      <c r="J553" s="41"/>
      <c r="K553" s="41"/>
      <c r="L553" s="41"/>
      <c r="M553" s="41"/>
      <c r="N553" s="4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41"/>
      <c r="I554" s="41"/>
      <c r="J554" s="41"/>
      <c r="K554" s="41"/>
      <c r="L554" s="41"/>
      <c r="M554" s="41"/>
      <c r="N554" s="4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41"/>
      <c r="I555" s="41"/>
      <c r="J555" s="41"/>
      <c r="K555" s="41"/>
      <c r="L555" s="41"/>
      <c r="M555" s="41"/>
      <c r="N555" s="4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41"/>
      <c r="I556" s="41"/>
      <c r="J556" s="41"/>
      <c r="K556" s="41"/>
      <c r="L556" s="41"/>
      <c r="M556" s="41"/>
      <c r="N556" s="4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41"/>
      <c r="I557" s="41"/>
      <c r="J557" s="41"/>
      <c r="K557" s="41"/>
      <c r="L557" s="41"/>
      <c r="M557" s="41"/>
      <c r="N557" s="4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41"/>
      <c r="I558" s="41"/>
      <c r="J558" s="41"/>
      <c r="K558" s="41"/>
      <c r="L558" s="41"/>
      <c r="M558" s="41"/>
      <c r="N558" s="4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41"/>
      <c r="I559" s="41"/>
      <c r="J559" s="41"/>
      <c r="K559" s="41"/>
      <c r="L559" s="41"/>
      <c r="M559" s="41"/>
      <c r="N559" s="4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41"/>
      <c r="I560" s="41"/>
      <c r="J560" s="41"/>
      <c r="K560" s="41"/>
      <c r="L560" s="41"/>
      <c r="M560" s="41"/>
      <c r="N560" s="4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41"/>
      <c r="I561" s="41"/>
      <c r="J561" s="41"/>
      <c r="K561" s="41"/>
      <c r="L561" s="41"/>
      <c r="M561" s="41"/>
      <c r="N561" s="4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41"/>
      <c r="I562" s="41"/>
      <c r="J562" s="41"/>
      <c r="K562" s="41"/>
      <c r="L562" s="41"/>
      <c r="M562" s="41"/>
      <c r="N562" s="4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41"/>
      <c r="I563" s="41"/>
      <c r="J563" s="41"/>
      <c r="K563" s="41"/>
      <c r="L563" s="41"/>
      <c r="M563" s="41"/>
      <c r="N563" s="4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41"/>
      <c r="I564" s="41"/>
      <c r="J564" s="41"/>
      <c r="K564" s="41"/>
      <c r="L564" s="41"/>
      <c r="M564" s="41"/>
      <c r="N564" s="4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41"/>
      <c r="I565" s="41"/>
      <c r="J565" s="41"/>
      <c r="K565" s="41"/>
      <c r="L565" s="41"/>
      <c r="M565" s="41"/>
      <c r="N565" s="4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41"/>
      <c r="I566" s="41"/>
      <c r="J566" s="41"/>
      <c r="K566" s="41"/>
      <c r="L566" s="41"/>
      <c r="M566" s="41"/>
      <c r="N566" s="4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41"/>
      <c r="I567" s="41"/>
      <c r="J567" s="41"/>
      <c r="K567" s="41"/>
      <c r="L567" s="41"/>
      <c r="M567" s="41"/>
      <c r="N567" s="4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41"/>
      <c r="I568" s="41"/>
      <c r="J568" s="41"/>
      <c r="K568" s="41"/>
      <c r="L568" s="41"/>
      <c r="M568" s="41"/>
      <c r="N568" s="4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41"/>
      <c r="I569" s="41"/>
      <c r="J569" s="41"/>
      <c r="K569" s="41"/>
      <c r="L569" s="41"/>
      <c r="M569" s="41"/>
      <c r="N569" s="4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41"/>
      <c r="I570" s="41"/>
      <c r="J570" s="41"/>
      <c r="K570" s="41"/>
      <c r="L570" s="41"/>
      <c r="M570" s="41"/>
      <c r="N570" s="4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41"/>
      <c r="I571" s="41"/>
      <c r="J571" s="41"/>
      <c r="K571" s="41"/>
      <c r="L571" s="41"/>
      <c r="M571" s="41"/>
      <c r="N571" s="4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41"/>
      <c r="I572" s="41"/>
      <c r="J572" s="41"/>
      <c r="K572" s="41"/>
      <c r="L572" s="41"/>
      <c r="M572" s="41"/>
      <c r="N572" s="4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41"/>
      <c r="I573" s="41"/>
      <c r="J573" s="41"/>
      <c r="K573" s="41"/>
      <c r="L573" s="41"/>
      <c r="M573" s="41"/>
      <c r="N573" s="4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41"/>
      <c r="I574" s="41"/>
      <c r="J574" s="41"/>
      <c r="K574" s="41"/>
      <c r="L574" s="41"/>
      <c r="M574" s="41"/>
      <c r="N574" s="4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41"/>
      <c r="I575" s="41"/>
      <c r="J575" s="41"/>
      <c r="K575" s="41"/>
      <c r="L575" s="41"/>
      <c r="M575" s="41"/>
      <c r="N575" s="4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41"/>
      <c r="I576" s="41"/>
      <c r="J576" s="41"/>
      <c r="K576" s="41"/>
      <c r="L576" s="41"/>
      <c r="M576" s="41"/>
      <c r="N576" s="4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41"/>
      <c r="I577" s="41"/>
      <c r="J577" s="41"/>
      <c r="K577" s="41"/>
      <c r="L577" s="41"/>
      <c r="M577" s="41"/>
      <c r="N577" s="4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41"/>
      <c r="I578" s="41"/>
      <c r="J578" s="41"/>
      <c r="K578" s="41"/>
      <c r="L578" s="41"/>
      <c r="M578" s="41"/>
      <c r="N578" s="4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41"/>
      <c r="I579" s="41"/>
      <c r="J579" s="41"/>
      <c r="K579" s="41"/>
      <c r="L579" s="41"/>
      <c r="M579" s="41"/>
      <c r="N579" s="4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41"/>
      <c r="I580" s="41"/>
      <c r="J580" s="41"/>
      <c r="K580" s="41"/>
      <c r="L580" s="41"/>
      <c r="M580" s="41"/>
      <c r="N580" s="4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41"/>
      <c r="I581" s="41"/>
      <c r="J581" s="41"/>
      <c r="K581" s="41"/>
      <c r="L581" s="41"/>
      <c r="M581" s="41"/>
      <c r="N581" s="4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41"/>
      <c r="I582" s="41"/>
      <c r="J582" s="41"/>
      <c r="K582" s="41"/>
      <c r="L582" s="41"/>
      <c r="M582" s="41"/>
      <c r="N582" s="4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41"/>
      <c r="I583" s="41"/>
      <c r="J583" s="41"/>
      <c r="K583" s="41"/>
      <c r="L583" s="41"/>
      <c r="M583" s="41"/>
      <c r="N583" s="4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41"/>
      <c r="I584" s="41"/>
      <c r="J584" s="41"/>
      <c r="K584" s="41"/>
      <c r="L584" s="41"/>
      <c r="M584" s="41"/>
      <c r="N584" s="4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41"/>
      <c r="I585" s="41"/>
      <c r="J585" s="41"/>
      <c r="K585" s="41"/>
      <c r="L585" s="41"/>
      <c r="M585" s="41"/>
      <c r="N585" s="4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41"/>
      <c r="I586" s="41"/>
      <c r="J586" s="41"/>
      <c r="K586" s="41"/>
      <c r="L586" s="41"/>
      <c r="M586" s="41"/>
      <c r="N586" s="4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41"/>
      <c r="I587" s="41"/>
      <c r="J587" s="41"/>
      <c r="K587" s="41"/>
      <c r="L587" s="41"/>
      <c r="M587" s="41"/>
      <c r="N587" s="4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41"/>
      <c r="I588" s="41"/>
      <c r="J588" s="41"/>
      <c r="K588" s="41"/>
      <c r="L588" s="41"/>
      <c r="M588" s="41"/>
      <c r="N588" s="4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41"/>
      <c r="I589" s="41"/>
      <c r="J589" s="41"/>
      <c r="K589" s="41"/>
      <c r="L589" s="41"/>
      <c r="M589" s="41"/>
      <c r="N589" s="4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41"/>
      <c r="I590" s="41"/>
      <c r="J590" s="41"/>
      <c r="K590" s="41"/>
      <c r="L590" s="41"/>
      <c r="M590" s="41"/>
      <c r="N590" s="4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41"/>
      <c r="I591" s="41"/>
      <c r="J591" s="41"/>
      <c r="K591" s="41"/>
      <c r="L591" s="41"/>
      <c r="M591" s="41"/>
      <c r="N591" s="4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41"/>
      <c r="I592" s="41"/>
      <c r="J592" s="41"/>
      <c r="K592" s="41"/>
      <c r="L592" s="41"/>
      <c r="M592" s="41"/>
      <c r="N592" s="4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41"/>
      <c r="I593" s="41"/>
      <c r="J593" s="41"/>
      <c r="K593" s="41"/>
      <c r="L593" s="41"/>
      <c r="M593" s="41"/>
      <c r="N593" s="4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41"/>
      <c r="I594" s="41"/>
      <c r="J594" s="41"/>
      <c r="K594" s="41"/>
      <c r="L594" s="41"/>
      <c r="M594" s="41"/>
      <c r="N594" s="4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41"/>
      <c r="I595" s="41"/>
      <c r="J595" s="41"/>
      <c r="K595" s="41"/>
      <c r="L595" s="41"/>
      <c r="M595" s="41"/>
      <c r="N595" s="4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41"/>
      <c r="I596" s="41"/>
      <c r="J596" s="41"/>
      <c r="K596" s="41"/>
      <c r="L596" s="41"/>
      <c r="M596" s="41"/>
      <c r="N596" s="4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41"/>
      <c r="I597" s="41"/>
      <c r="J597" s="41"/>
      <c r="K597" s="41"/>
      <c r="L597" s="41"/>
      <c r="M597" s="41"/>
      <c r="N597" s="4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41"/>
      <c r="I598" s="41"/>
      <c r="J598" s="41"/>
      <c r="K598" s="41"/>
      <c r="L598" s="41"/>
      <c r="M598" s="41"/>
      <c r="N598" s="4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41"/>
      <c r="I599" s="41"/>
      <c r="J599" s="41"/>
      <c r="K599" s="41"/>
      <c r="L599" s="41"/>
      <c r="M599" s="41"/>
      <c r="N599" s="4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41"/>
      <c r="I600" s="41"/>
      <c r="J600" s="41"/>
      <c r="K600" s="41"/>
      <c r="L600" s="41"/>
      <c r="M600" s="41"/>
      <c r="N600" s="4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41"/>
      <c r="I601" s="41"/>
      <c r="J601" s="41"/>
      <c r="K601" s="41"/>
      <c r="L601" s="41"/>
      <c r="M601" s="41"/>
      <c r="N601" s="4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41"/>
      <c r="I602" s="41"/>
      <c r="J602" s="41"/>
      <c r="K602" s="41"/>
      <c r="L602" s="41"/>
      <c r="M602" s="41"/>
      <c r="N602" s="4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41"/>
      <c r="I603" s="41"/>
      <c r="J603" s="41"/>
      <c r="K603" s="41"/>
      <c r="L603" s="41"/>
      <c r="M603" s="41"/>
      <c r="N603" s="4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41"/>
      <c r="I604" s="41"/>
      <c r="J604" s="41"/>
      <c r="K604" s="41"/>
      <c r="L604" s="41"/>
      <c r="M604" s="41"/>
      <c r="N604" s="4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41"/>
      <c r="I605" s="41"/>
      <c r="J605" s="41"/>
      <c r="K605" s="41"/>
      <c r="L605" s="41"/>
      <c r="M605" s="41"/>
      <c r="N605" s="4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41"/>
      <c r="I606" s="41"/>
      <c r="J606" s="41"/>
      <c r="K606" s="41"/>
      <c r="L606" s="41"/>
      <c r="M606" s="41"/>
      <c r="N606" s="4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41"/>
      <c r="I607" s="41"/>
      <c r="J607" s="41"/>
      <c r="K607" s="41"/>
      <c r="L607" s="41"/>
      <c r="M607" s="41"/>
      <c r="N607" s="4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41"/>
      <c r="I608" s="41"/>
      <c r="J608" s="41"/>
      <c r="K608" s="41"/>
      <c r="L608" s="41"/>
      <c r="M608" s="41"/>
      <c r="N608" s="4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41"/>
      <c r="I609" s="41"/>
      <c r="J609" s="41"/>
      <c r="K609" s="41"/>
      <c r="L609" s="41"/>
      <c r="M609" s="41"/>
      <c r="N609" s="4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41"/>
      <c r="I610" s="41"/>
      <c r="J610" s="41"/>
      <c r="K610" s="41"/>
      <c r="L610" s="41"/>
      <c r="M610" s="41"/>
      <c r="N610" s="4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41"/>
      <c r="I611" s="41"/>
      <c r="J611" s="41"/>
      <c r="K611" s="41"/>
      <c r="L611" s="41"/>
      <c r="M611" s="41"/>
      <c r="N611" s="4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41"/>
      <c r="I612" s="41"/>
      <c r="J612" s="41"/>
      <c r="K612" s="41"/>
      <c r="L612" s="41"/>
      <c r="M612" s="41"/>
      <c r="N612" s="4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41"/>
      <c r="I613" s="41"/>
      <c r="J613" s="41"/>
      <c r="K613" s="41"/>
      <c r="L613" s="41"/>
      <c r="M613" s="41"/>
      <c r="N613" s="4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41"/>
      <c r="I614" s="41"/>
      <c r="J614" s="41"/>
      <c r="K614" s="41"/>
      <c r="L614" s="41"/>
      <c r="M614" s="41"/>
      <c r="N614" s="4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41"/>
      <c r="I615" s="41"/>
      <c r="J615" s="41"/>
      <c r="K615" s="41"/>
      <c r="L615" s="41"/>
      <c r="M615" s="41"/>
      <c r="N615" s="4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41"/>
      <c r="I616" s="41"/>
      <c r="J616" s="41"/>
      <c r="K616" s="41"/>
      <c r="L616" s="41"/>
      <c r="M616" s="41"/>
      <c r="N616" s="4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41"/>
      <c r="I617" s="41"/>
      <c r="J617" s="41"/>
      <c r="K617" s="41"/>
      <c r="L617" s="41"/>
      <c r="M617" s="41"/>
      <c r="N617" s="4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41"/>
      <c r="I618" s="41"/>
      <c r="J618" s="41"/>
      <c r="K618" s="41"/>
      <c r="L618" s="41"/>
      <c r="M618" s="41"/>
      <c r="N618" s="4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41"/>
      <c r="I619" s="41"/>
      <c r="J619" s="41"/>
      <c r="K619" s="41"/>
      <c r="L619" s="41"/>
      <c r="M619" s="41"/>
      <c r="N619" s="4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41"/>
      <c r="I620" s="41"/>
      <c r="J620" s="41"/>
      <c r="K620" s="41"/>
      <c r="L620" s="41"/>
      <c r="M620" s="41"/>
      <c r="N620" s="4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41"/>
      <c r="I621" s="41"/>
      <c r="J621" s="41"/>
      <c r="K621" s="41"/>
      <c r="L621" s="41"/>
      <c r="M621" s="41"/>
      <c r="N621" s="4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41"/>
      <c r="I622" s="41"/>
      <c r="J622" s="41"/>
      <c r="K622" s="41"/>
      <c r="L622" s="41"/>
      <c r="M622" s="41"/>
      <c r="N622" s="4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41"/>
      <c r="I623" s="41"/>
      <c r="J623" s="41"/>
      <c r="K623" s="41"/>
      <c r="L623" s="41"/>
      <c r="M623" s="41"/>
      <c r="N623" s="4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41"/>
      <c r="I624" s="41"/>
      <c r="J624" s="41"/>
      <c r="K624" s="41"/>
      <c r="L624" s="41"/>
      <c r="M624" s="41"/>
      <c r="N624" s="4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41"/>
      <c r="I625" s="41"/>
      <c r="J625" s="41"/>
      <c r="K625" s="41"/>
      <c r="L625" s="41"/>
      <c r="M625" s="41"/>
      <c r="N625" s="4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41"/>
      <c r="I626" s="41"/>
      <c r="J626" s="41"/>
      <c r="K626" s="41"/>
      <c r="L626" s="41"/>
      <c r="M626" s="41"/>
      <c r="N626" s="4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41"/>
      <c r="I627" s="41"/>
      <c r="J627" s="41"/>
      <c r="K627" s="41"/>
      <c r="L627" s="41"/>
      <c r="M627" s="41"/>
      <c r="N627" s="4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41"/>
      <c r="I628" s="41"/>
      <c r="J628" s="41"/>
      <c r="K628" s="41"/>
      <c r="L628" s="41"/>
      <c r="M628" s="41"/>
      <c r="N628" s="4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41"/>
      <c r="I629" s="41"/>
      <c r="J629" s="41"/>
      <c r="K629" s="41"/>
      <c r="L629" s="41"/>
      <c r="M629" s="41"/>
      <c r="N629" s="4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41"/>
      <c r="I630" s="41"/>
      <c r="J630" s="41"/>
      <c r="K630" s="41"/>
      <c r="L630" s="41"/>
      <c r="M630" s="41"/>
      <c r="N630" s="4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41"/>
      <c r="I631" s="41"/>
      <c r="J631" s="41"/>
      <c r="K631" s="41"/>
      <c r="L631" s="41"/>
      <c r="M631" s="41"/>
      <c r="N631" s="4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41"/>
      <c r="I632" s="41"/>
      <c r="J632" s="41"/>
      <c r="K632" s="41"/>
      <c r="L632" s="41"/>
      <c r="M632" s="41"/>
      <c r="N632" s="4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41"/>
      <c r="I633" s="41"/>
      <c r="J633" s="41"/>
      <c r="K633" s="41"/>
      <c r="L633" s="41"/>
      <c r="M633" s="41"/>
      <c r="N633" s="4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41"/>
      <c r="I634" s="41"/>
      <c r="J634" s="41"/>
      <c r="K634" s="41"/>
      <c r="L634" s="41"/>
      <c r="M634" s="41"/>
      <c r="N634" s="4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41"/>
      <c r="I635" s="41"/>
      <c r="J635" s="41"/>
      <c r="K635" s="41"/>
      <c r="L635" s="41"/>
      <c r="M635" s="41"/>
      <c r="N635" s="4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41"/>
      <c r="I636" s="41"/>
      <c r="J636" s="41"/>
      <c r="K636" s="41"/>
      <c r="L636" s="41"/>
      <c r="M636" s="41"/>
      <c r="N636" s="4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41"/>
      <c r="I637" s="41"/>
      <c r="J637" s="41"/>
      <c r="K637" s="41"/>
      <c r="L637" s="41"/>
      <c r="M637" s="41"/>
      <c r="N637" s="4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41"/>
      <c r="I638" s="41"/>
      <c r="J638" s="41"/>
      <c r="K638" s="41"/>
      <c r="L638" s="41"/>
      <c r="M638" s="41"/>
      <c r="N638" s="4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41"/>
      <c r="I639" s="41"/>
      <c r="J639" s="41"/>
      <c r="K639" s="41"/>
      <c r="L639" s="41"/>
      <c r="M639" s="41"/>
      <c r="N639" s="4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41"/>
      <c r="I640" s="41"/>
      <c r="J640" s="41"/>
      <c r="K640" s="41"/>
      <c r="L640" s="41"/>
      <c r="M640" s="41"/>
      <c r="N640" s="4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41"/>
      <c r="I641" s="41"/>
      <c r="J641" s="41"/>
      <c r="K641" s="41"/>
      <c r="L641" s="41"/>
      <c r="M641" s="41"/>
      <c r="N641" s="4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41"/>
      <c r="I642" s="41"/>
      <c r="J642" s="41"/>
      <c r="K642" s="41"/>
      <c r="L642" s="41"/>
      <c r="M642" s="41"/>
      <c r="N642" s="4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41"/>
      <c r="I643" s="41"/>
      <c r="J643" s="41"/>
      <c r="K643" s="41"/>
      <c r="L643" s="41"/>
      <c r="M643" s="41"/>
      <c r="N643" s="4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41"/>
      <c r="I644" s="41"/>
      <c r="J644" s="41"/>
      <c r="K644" s="41"/>
      <c r="L644" s="41"/>
      <c r="M644" s="41"/>
      <c r="N644" s="4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41"/>
      <c r="I645" s="41"/>
      <c r="J645" s="41"/>
      <c r="K645" s="41"/>
      <c r="L645" s="41"/>
      <c r="M645" s="41"/>
      <c r="N645" s="4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41"/>
      <c r="I646" s="41"/>
      <c r="J646" s="41"/>
      <c r="K646" s="41"/>
      <c r="L646" s="41"/>
      <c r="M646" s="41"/>
      <c r="N646" s="4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41"/>
      <c r="I647" s="41"/>
      <c r="J647" s="41"/>
      <c r="K647" s="41"/>
      <c r="L647" s="41"/>
      <c r="M647" s="41"/>
      <c r="N647" s="4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41"/>
      <c r="I648" s="41"/>
      <c r="J648" s="41"/>
      <c r="K648" s="41"/>
      <c r="L648" s="41"/>
      <c r="M648" s="41"/>
      <c r="N648" s="4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41"/>
      <c r="I649" s="41"/>
      <c r="J649" s="41"/>
      <c r="K649" s="41"/>
      <c r="L649" s="41"/>
      <c r="M649" s="41"/>
      <c r="N649" s="4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41"/>
      <c r="I650" s="41"/>
      <c r="J650" s="41"/>
      <c r="K650" s="41"/>
      <c r="L650" s="41"/>
      <c r="M650" s="41"/>
      <c r="N650" s="4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41"/>
      <c r="I651" s="41"/>
      <c r="J651" s="41"/>
      <c r="K651" s="41"/>
      <c r="L651" s="41"/>
      <c r="M651" s="41"/>
      <c r="N651" s="4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41"/>
      <c r="I652" s="41"/>
      <c r="J652" s="41"/>
      <c r="K652" s="41"/>
      <c r="L652" s="41"/>
      <c r="M652" s="41"/>
      <c r="N652" s="4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41"/>
      <c r="I653" s="41"/>
      <c r="J653" s="41"/>
      <c r="K653" s="41"/>
      <c r="L653" s="41"/>
      <c r="M653" s="41"/>
      <c r="N653" s="4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41"/>
      <c r="I654" s="41"/>
      <c r="J654" s="41"/>
      <c r="K654" s="41"/>
      <c r="L654" s="41"/>
      <c r="M654" s="41"/>
      <c r="N654" s="4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41"/>
      <c r="I655" s="41"/>
      <c r="J655" s="41"/>
      <c r="K655" s="41"/>
      <c r="L655" s="41"/>
      <c r="M655" s="41"/>
      <c r="N655" s="4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41"/>
      <c r="I656" s="41"/>
      <c r="J656" s="41"/>
      <c r="K656" s="41"/>
      <c r="L656" s="41"/>
      <c r="M656" s="41"/>
      <c r="N656" s="4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41"/>
      <c r="I657" s="41"/>
      <c r="J657" s="41"/>
      <c r="K657" s="41"/>
      <c r="L657" s="41"/>
      <c r="M657" s="41"/>
      <c r="N657" s="4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41"/>
      <c r="I658" s="41"/>
      <c r="J658" s="41"/>
      <c r="K658" s="41"/>
      <c r="L658" s="41"/>
      <c r="M658" s="41"/>
      <c r="N658" s="4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41"/>
      <c r="I659" s="41"/>
      <c r="J659" s="41"/>
      <c r="K659" s="41"/>
      <c r="L659" s="41"/>
      <c r="M659" s="41"/>
      <c r="N659" s="4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41"/>
      <c r="I660" s="41"/>
      <c r="J660" s="41"/>
      <c r="K660" s="41"/>
      <c r="L660" s="41"/>
      <c r="M660" s="41"/>
      <c r="N660" s="4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41"/>
      <c r="I661" s="41"/>
      <c r="J661" s="41"/>
      <c r="K661" s="41"/>
      <c r="L661" s="41"/>
      <c r="M661" s="41"/>
      <c r="N661" s="4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41"/>
      <c r="I662" s="41"/>
      <c r="J662" s="41"/>
      <c r="K662" s="41"/>
      <c r="L662" s="41"/>
      <c r="M662" s="41"/>
      <c r="N662" s="4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41"/>
      <c r="I663" s="41"/>
      <c r="J663" s="41"/>
      <c r="K663" s="41"/>
      <c r="L663" s="41"/>
      <c r="M663" s="41"/>
      <c r="N663" s="4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41"/>
      <c r="I664" s="41"/>
      <c r="J664" s="41"/>
      <c r="K664" s="41"/>
      <c r="L664" s="41"/>
      <c r="M664" s="41"/>
      <c r="N664" s="4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41"/>
      <c r="I665" s="41"/>
      <c r="J665" s="41"/>
      <c r="K665" s="41"/>
      <c r="L665" s="41"/>
      <c r="M665" s="41"/>
      <c r="N665" s="4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41"/>
      <c r="I666" s="41"/>
      <c r="J666" s="41"/>
      <c r="K666" s="41"/>
      <c r="L666" s="41"/>
      <c r="M666" s="41"/>
      <c r="N666" s="4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41"/>
      <c r="I667" s="41"/>
      <c r="J667" s="41"/>
      <c r="K667" s="41"/>
      <c r="L667" s="41"/>
      <c r="M667" s="41"/>
      <c r="N667" s="4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41"/>
      <c r="I668" s="41"/>
      <c r="J668" s="41"/>
      <c r="K668" s="41"/>
      <c r="L668" s="41"/>
      <c r="M668" s="41"/>
      <c r="N668" s="4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41"/>
      <c r="I669" s="41"/>
      <c r="J669" s="41"/>
      <c r="K669" s="41"/>
      <c r="L669" s="41"/>
      <c r="M669" s="41"/>
      <c r="N669" s="4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41"/>
      <c r="I670" s="41"/>
      <c r="J670" s="41"/>
      <c r="K670" s="41"/>
      <c r="L670" s="41"/>
      <c r="M670" s="41"/>
      <c r="N670" s="4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41"/>
      <c r="I671" s="41"/>
      <c r="J671" s="41"/>
      <c r="K671" s="41"/>
      <c r="L671" s="41"/>
      <c r="M671" s="41"/>
      <c r="N671" s="4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41"/>
      <c r="I672" s="41"/>
      <c r="J672" s="41"/>
      <c r="K672" s="41"/>
      <c r="L672" s="41"/>
      <c r="M672" s="41"/>
      <c r="N672" s="4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41"/>
      <c r="I673" s="41"/>
      <c r="J673" s="41"/>
      <c r="K673" s="41"/>
      <c r="L673" s="41"/>
      <c r="M673" s="41"/>
      <c r="N673" s="4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41"/>
      <c r="I674" s="41"/>
      <c r="J674" s="41"/>
      <c r="K674" s="41"/>
      <c r="L674" s="41"/>
      <c r="M674" s="41"/>
      <c r="N674" s="4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41"/>
      <c r="I675" s="41"/>
      <c r="J675" s="41"/>
      <c r="K675" s="41"/>
      <c r="L675" s="41"/>
      <c r="M675" s="41"/>
      <c r="N675" s="4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41"/>
      <c r="I676" s="41"/>
      <c r="J676" s="41"/>
      <c r="K676" s="41"/>
      <c r="L676" s="41"/>
      <c r="M676" s="41"/>
      <c r="N676" s="4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41"/>
      <c r="I677" s="41"/>
      <c r="J677" s="41"/>
      <c r="K677" s="41"/>
      <c r="L677" s="41"/>
      <c r="M677" s="41"/>
      <c r="N677" s="4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41"/>
      <c r="I678" s="41"/>
      <c r="J678" s="41"/>
      <c r="K678" s="41"/>
      <c r="L678" s="41"/>
      <c r="M678" s="41"/>
      <c r="N678" s="4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41"/>
      <c r="I679" s="41"/>
      <c r="J679" s="41"/>
      <c r="K679" s="41"/>
      <c r="L679" s="41"/>
      <c r="M679" s="41"/>
      <c r="N679" s="4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41"/>
      <c r="I680" s="41"/>
      <c r="J680" s="41"/>
      <c r="K680" s="41"/>
      <c r="L680" s="41"/>
      <c r="M680" s="41"/>
      <c r="N680" s="4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41"/>
      <c r="I681" s="41"/>
      <c r="J681" s="41"/>
      <c r="K681" s="41"/>
      <c r="L681" s="41"/>
      <c r="M681" s="41"/>
      <c r="N681" s="4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41"/>
      <c r="I682" s="41"/>
      <c r="J682" s="41"/>
      <c r="K682" s="41"/>
      <c r="L682" s="41"/>
      <c r="M682" s="41"/>
      <c r="N682" s="4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41"/>
      <c r="I683" s="41"/>
      <c r="J683" s="41"/>
      <c r="K683" s="41"/>
      <c r="L683" s="41"/>
      <c r="M683" s="41"/>
      <c r="N683" s="4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41"/>
      <c r="I684" s="41"/>
      <c r="J684" s="41"/>
      <c r="K684" s="41"/>
      <c r="L684" s="41"/>
      <c r="M684" s="41"/>
      <c r="N684" s="4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41"/>
      <c r="I685" s="41"/>
      <c r="J685" s="41"/>
      <c r="K685" s="41"/>
      <c r="L685" s="41"/>
      <c r="M685" s="41"/>
      <c r="N685" s="4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41"/>
      <c r="I686" s="41"/>
      <c r="J686" s="41"/>
      <c r="K686" s="41"/>
      <c r="L686" s="41"/>
      <c r="M686" s="41"/>
      <c r="N686" s="4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41"/>
      <c r="I687" s="41"/>
      <c r="J687" s="41"/>
      <c r="K687" s="41"/>
      <c r="L687" s="41"/>
      <c r="M687" s="41"/>
      <c r="N687" s="4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41"/>
      <c r="I688" s="41"/>
      <c r="J688" s="41"/>
      <c r="K688" s="41"/>
      <c r="L688" s="41"/>
      <c r="M688" s="41"/>
      <c r="N688" s="4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41"/>
      <c r="I689" s="41"/>
      <c r="J689" s="41"/>
      <c r="K689" s="41"/>
      <c r="L689" s="41"/>
      <c r="M689" s="41"/>
      <c r="N689" s="4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41"/>
      <c r="I690" s="41"/>
      <c r="J690" s="41"/>
      <c r="K690" s="41"/>
      <c r="L690" s="41"/>
      <c r="M690" s="41"/>
      <c r="N690" s="4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41"/>
      <c r="I691" s="41"/>
      <c r="J691" s="41"/>
      <c r="K691" s="41"/>
      <c r="L691" s="41"/>
      <c r="M691" s="41"/>
      <c r="N691" s="4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41"/>
      <c r="I692" s="41"/>
      <c r="J692" s="41"/>
      <c r="K692" s="41"/>
      <c r="L692" s="41"/>
      <c r="M692" s="41"/>
      <c r="N692" s="4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41"/>
      <c r="I693" s="41"/>
      <c r="J693" s="41"/>
      <c r="K693" s="41"/>
      <c r="L693" s="41"/>
      <c r="M693" s="41"/>
      <c r="N693" s="4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41"/>
      <c r="I694" s="41"/>
      <c r="J694" s="41"/>
      <c r="K694" s="41"/>
      <c r="L694" s="41"/>
      <c r="M694" s="41"/>
      <c r="N694" s="4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41"/>
      <c r="I695" s="41"/>
      <c r="J695" s="41"/>
      <c r="K695" s="41"/>
      <c r="L695" s="41"/>
      <c r="M695" s="41"/>
      <c r="N695" s="4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41"/>
      <c r="I696" s="41"/>
      <c r="J696" s="41"/>
      <c r="K696" s="41"/>
      <c r="L696" s="41"/>
      <c r="M696" s="41"/>
      <c r="N696" s="4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41"/>
      <c r="I697" s="41"/>
      <c r="J697" s="41"/>
      <c r="K697" s="41"/>
      <c r="L697" s="41"/>
      <c r="M697" s="41"/>
      <c r="N697" s="4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41"/>
      <c r="I698" s="41"/>
      <c r="J698" s="41"/>
      <c r="K698" s="41"/>
      <c r="L698" s="41"/>
      <c r="M698" s="41"/>
      <c r="N698" s="4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41"/>
      <c r="I699" s="41"/>
      <c r="J699" s="41"/>
      <c r="K699" s="41"/>
      <c r="L699" s="41"/>
      <c r="M699" s="41"/>
      <c r="N699" s="4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41"/>
      <c r="I700" s="41"/>
      <c r="J700" s="41"/>
      <c r="K700" s="41"/>
      <c r="L700" s="41"/>
      <c r="M700" s="41"/>
      <c r="N700" s="4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41"/>
      <c r="I701" s="41"/>
      <c r="J701" s="41"/>
      <c r="K701" s="41"/>
      <c r="L701" s="41"/>
      <c r="M701" s="41"/>
      <c r="N701" s="4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41"/>
      <c r="I702" s="41"/>
      <c r="J702" s="41"/>
      <c r="K702" s="41"/>
      <c r="L702" s="41"/>
      <c r="M702" s="41"/>
      <c r="N702" s="4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41"/>
      <c r="I703" s="41"/>
      <c r="J703" s="41"/>
      <c r="K703" s="41"/>
      <c r="L703" s="41"/>
      <c r="M703" s="41"/>
      <c r="N703" s="4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41"/>
      <c r="I704" s="41"/>
      <c r="J704" s="41"/>
      <c r="K704" s="41"/>
      <c r="L704" s="41"/>
      <c r="M704" s="41"/>
      <c r="N704" s="4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41"/>
      <c r="I705" s="41"/>
      <c r="J705" s="41"/>
      <c r="K705" s="41"/>
      <c r="L705" s="41"/>
      <c r="M705" s="41"/>
      <c r="N705" s="4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41"/>
      <c r="I706" s="41"/>
      <c r="J706" s="41"/>
      <c r="K706" s="41"/>
      <c r="L706" s="41"/>
      <c r="M706" s="41"/>
      <c r="N706" s="4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41"/>
      <c r="I707" s="41"/>
      <c r="J707" s="41"/>
      <c r="K707" s="41"/>
      <c r="L707" s="41"/>
      <c r="M707" s="41"/>
      <c r="N707" s="4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41"/>
      <c r="I708" s="41"/>
      <c r="J708" s="41"/>
      <c r="K708" s="41"/>
      <c r="L708" s="41"/>
      <c r="M708" s="41"/>
      <c r="N708" s="4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41"/>
      <c r="I709" s="41"/>
      <c r="J709" s="41"/>
      <c r="K709" s="41"/>
      <c r="L709" s="41"/>
      <c r="M709" s="41"/>
      <c r="N709" s="4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41"/>
      <c r="I710" s="41"/>
      <c r="J710" s="41"/>
      <c r="K710" s="41"/>
      <c r="L710" s="41"/>
      <c r="M710" s="41"/>
      <c r="N710" s="4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41"/>
      <c r="I711" s="41"/>
      <c r="J711" s="41"/>
      <c r="K711" s="41"/>
      <c r="L711" s="41"/>
      <c r="M711" s="41"/>
      <c r="N711" s="4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41"/>
      <c r="I712" s="41"/>
      <c r="J712" s="41"/>
      <c r="K712" s="41"/>
      <c r="L712" s="41"/>
      <c r="M712" s="41"/>
      <c r="N712" s="4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41"/>
      <c r="I713" s="41"/>
      <c r="J713" s="41"/>
      <c r="K713" s="41"/>
      <c r="L713" s="41"/>
      <c r="M713" s="41"/>
      <c r="N713" s="4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41"/>
      <c r="I714" s="41"/>
      <c r="J714" s="41"/>
      <c r="K714" s="41"/>
      <c r="L714" s="41"/>
      <c r="M714" s="41"/>
      <c r="N714" s="4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41"/>
      <c r="I715" s="41"/>
      <c r="J715" s="41"/>
      <c r="K715" s="41"/>
      <c r="L715" s="41"/>
      <c r="M715" s="41"/>
      <c r="N715" s="4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41"/>
      <c r="I716" s="41"/>
      <c r="J716" s="41"/>
      <c r="K716" s="41"/>
      <c r="L716" s="41"/>
      <c r="M716" s="41"/>
      <c r="N716" s="4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41"/>
      <c r="I717" s="41"/>
      <c r="J717" s="41"/>
      <c r="K717" s="41"/>
      <c r="L717" s="41"/>
      <c r="M717" s="41"/>
      <c r="N717" s="4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41"/>
      <c r="I718" s="41"/>
      <c r="J718" s="41"/>
      <c r="K718" s="41"/>
      <c r="L718" s="41"/>
      <c r="M718" s="41"/>
      <c r="N718" s="4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41"/>
      <c r="I719" s="41"/>
      <c r="J719" s="41"/>
      <c r="K719" s="41"/>
      <c r="L719" s="41"/>
      <c r="M719" s="41"/>
      <c r="N719" s="4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41"/>
      <c r="I720" s="41"/>
      <c r="J720" s="41"/>
      <c r="K720" s="41"/>
      <c r="L720" s="41"/>
      <c r="M720" s="41"/>
      <c r="N720" s="4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41"/>
      <c r="I721" s="41"/>
      <c r="J721" s="41"/>
      <c r="K721" s="41"/>
      <c r="L721" s="41"/>
      <c r="M721" s="41"/>
      <c r="N721" s="4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41"/>
      <c r="I722" s="41"/>
      <c r="J722" s="41"/>
      <c r="K722" s="41"/>
      <c r="L722" s="41"/>
      <c r="M722" s="41"/>
      <c r="N722" s="4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41"/>
      <c r="I723" s="41"/>
      <c r="J723" s="41"/>
      <c r="K723" s="41"/>
      <c r="L723" s="41"/>
      <c r="M723" s="41"/>
      <c r="N723" s="4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41"/>
      <c r="I724" s="41"/>
      <c r="J724" s="41"/>
      <c r="K724" s="41"/>
      <c r="L724" s="41"/>
      <c r="M724" s="41"/>
      <c r="N724" s="4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41"/>
      <c r="I725" s="41"/>
      <c r="J725" s="41"/>
      <c r="K725" s="41"/>
      <c r="L725" s="41"/>
      <c r="M725" s="41"/>
      <c r="N725" s="4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41"/>
      <c r="I726" s="41"/>
      <c r="J726" s="41"/>
      <c r="K726" s="41"/>
      <c r="L726" s="41"/>
      <c r="M726" s="41"/>
      <c r="N726" s="4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41"/>
      <c r="I727" s="41"/>
      <c r="J727" s="41"/>
      <c r="K727" s="41"/>
      <c r="L727" s="41"/>
      <c r="M727" s="41"/>
      <c r="N727" s="4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41"/>
      <c r="I728" s="41"/>
      <c r="J728" s="41"/>
      <c r="K728" s="41"/>
      <c r="L728" s="41"/>
      <c r="M728" s="41"/>
      <c r="N728" s="4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41"/>
      <c r="I729" s="41"/>
      <c r="J729" s="41"/>
      <c r="K729" s="41"/>
      <c r="L729" s="41"/>
      <c r="M729" s="41"/>
      <c r="N729" s="4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41"/>
      <c r="I730" s="41"/>
      <c r="J730" s="41"/>
      <c r="K730" s="41"/>
      <c r="L730" s="41"/>
      <c r="M730" s="41"/>
      <c r="N730" s="4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41"/>
      <c r="I731" s="41"/>
      <c r="J731" s="41"/>
      <c r="K731" s="41"/>
      <c r="L731" s="41"/>
      <c r="M731" s="41"/>
      <c r="N731" s="4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41"/>
      <c r="I732" s="41"/>
      <c r="J732" s="41"/>
      <c r="K732" s="41"/>
      <c r="L732" s="41"/>
      <c r="M732" s="41"/>
      <c r="N732" s="4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41"/>
      <c r="I733" s="41"/>
      <c r="J733" s="41"/>
      <c r="K733" s="41"/>
      <c r="L733" s="41"/>
      <c r="M733" s="41"/>
      <c r="N733" s="4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41"/>
      <c r="I734" s="41"/>
      <c r="J734" s="41"/>
      <c r="K734" s="41"/>
      <c r="L734" s="41"/>
      <c r="M734" s="41"/>
      <c r="N734" s="4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41"/>
      <c r="I735" s="41"/>
      <c r="J735" s="41"/>
      <c r="K735" s="41"/>
      <c r="L735" s="41"/>
      <c r="M735" s="41"/>
      <c r="N735" s="4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41"/>
      <c r="I736" s="41"/>
      <c r="J736" s="41"/>
      <c r="K736" s="41"/>
      <c r="L736" s="41"/>
      <c r="M736" s="41"/>
      <c r="N736" s="4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41"/>
      <c r="I737" s="41"/>
      <c r="J737" s="41"/>
      <c r="K737" s="41"/>
      <c r="L737" s="41"/>
      <c r="M737" s="41"/>
      <c r="N737" s="4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41"/>
      <c r="I738" s="41"/>
      <c r="J738" s="41"/>
      <c r="K738" s="41"/>
      <c r="L738" s="41"/>
      <c r="M738" s="41"/>
      <c r="N738" s="4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41"/>
      <c r="I739" s="41"/>
      <c r="J739" s="41"/>
      <c r="K739" s="41"/>
      <c r="L739" s="41"/>
      <c r="M739" s="41"/>
      <c r="N739" s="4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41"/>
      <c r="I740" s="41"/>
      <c r="J740" s="41"/>
      <c r="K740" s="41"/>
      <c r="L740" s="41"/>
      <c r="M740" s="41"/>
      <c r="N740" s="4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41"/>
      <c r="I741" s="41"/>
      <c r="J741" s="41"/>
      <c r="K741" s="41"/>
      <c r="L741" s="41"/>
      <c r="M741" s="41"/>
      <c r="N741" s="4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41"/>
      <c r="I742" s="41"/>
      <c r="J742" s="41"/>
      <c r="K742" s="41"/>
      <c r="L742" s="41"/>
      <c r="M742" s="41"/>
      <c r="N742" s="4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41"/>
      <c r="I743" s="41"/>
      <c r="J743" s="41"/>
      <c r="K743" s="41"/>
      <c r="L743" s="41"/>
      <c r="M743" s="41"/>
      <c r="N743" s="4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41"/>
      <c r="I744" s="41"/>
      <c r="J744" s="41"/>
      <c r="K744" s="41"/>
      <c r="L744" s="41"/>
      <c r="M744" s="41"/>
      <c r="N744" s="4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41"/>
      <c r="I745" s="41"/>
      <c r="J745" s="41"/>
      <c r="K745" s="41"/>
      <c r="L745" s="41"/>
      <c r="M745" s="41"/>
      <c r="N745" s="4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41"/>
      <c r="I746" s="41"/>
      <c r="J746" s="41"/>
      <c r="K746" s="41"/>
      <c r="L746" s="41"/>
      <c r="M746" s="41"/>
      <c r="N746" s="4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41"/>
      <c r="I747" s="41"/>
      <c r="J747" s="41"/>
      <c r="K747" s="41"/>
      <c r="L747" s="41"/>
      <c r="M747" s="41"/>
      <c r="N747" s="4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41"/>
      <c r="I748" s="41"/>
      <c r="J748" s="41"/>
      <c r="K748" s="41"/>
      <c r="L748" s="41"/>
      <c r="M748" s="41"/>
      <c r="N748" s="4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41"/>
      <c r="I749" s="41"/>
      <c r="J749" s="41"/>
      <c r="K749" s="41"/>
      <c r="L749" s="41"/>
      <c r="M749" s="41"/>
      <c r="N749" s="4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41"/>
      <c r="I750" s="41"/>
      <c r="J750" s="41"/>
      <c r="K750" s="41"/>
      <c r="L750" s="41"/>
      <c r="M750" s="41"/>
      <c r="N750" s="4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41"/>
      <c r="I751" s="41"/>
      <c r="J751" s="41"/>
      <c r="K751" s="41"/>
      <c r="L751" s="41"/>
      <c r="M751" s="41"/>
      <c r="N751" s="4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41"/>
      <c r="I752" s="41"/>
      <c r="J752" s="41"/>
      <c r="K752" s="41"/>
      <c r="L752" s="41"/>
      <c r="M752" s="41"/>
      <c r="N752" s="4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41"/>
      <c r="I753" s="41"/>
      <c r="J753" s="41"/>
      <c r="K753" s="41"/>
      <c r="L753" s="41"/>
      <c r="M753" s="41"/>
      <c r="N753" s="4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41"/>
      <c r="I754" s="41"/>
      <c r="J754" s="41"/>
      <c r="K754" s="41"/>
      <c r="L754" s="41"/>
      <c r="M754" s="41"/>
      <c r="N754" s="4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41"/>
      <c r="I755" s="41"/>
      <c r="J755" s="41"/>
      <c r="K755" s="41"/>
      <c r="L755" s="41"/>
      <c r="M755" s="41"/>
      <c r="N755" s="4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41"/>
      <c r="I756" s="41"/>
      <c r="J756" s="41"/>
      <c r="K756" s="41"/>
      <c r="L756" s="41"/>
      <c r="M756" s="41"/>
      <c r="N756" s="4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41"/>
      <c r="I757" s="41"/>
      <c r="J757" s="41"/>
      <c r="K757" s="41"/>
      <c r="L757" s="41"/>
      <c r="M757" s="41"/>
      <c r="N757" s="4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41"/>
      <c r="I758" s="41"/>
      <c r="J758" s="41"/>
      <c r="K758" s="41"/>
      <c r="L758" s="41"/>
      <c r="M758" s="41"/>
      <c r="N758" s="4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41"/>
      <c r="I759" s="41"/>
      <c r="J759" s="41"/>
      <c r="K759" s="41"/>
      <c r="L759" s="41"/>
      <c r="M759" s="41"/>
      <c r="N759" s="4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41"/>
      <c r="I760" s="41"/>
      <c r="J760" s="41"/>
      <c r="K760" s="41"/>
      <c r="L760" s="41"/>
      <c r="M760" s="41"/>
      <c r="N760" s="4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41"/>
      <c r="I761" s="41"/>
      <c r="J761" s="41"/>
      <c r="K761" s="41"/>
      <c r="L761" s="41"/>
      <c r="M761" s="41"/>
      <c r="N761" s="4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41"/>
      <c r="I762" s="41"/>
      <c r="J762" s="41"/>
      <c r="K762" s="41"/>
      <c r="L762" s="41"/>
      <c r="M762" s="41"/>
      <c r="N762" s="4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41"/>
      <c r="I763" s="41"/>
      <c r="J763" s="41"/>
      <c r="K763" s="41"/>
      <c r="L763" s="41"/>
      <c r="M763" s="41"/>
      <c r="N763" s="4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41"/>
      <c r="I764" s="41"/>
      <c r="J764" s="41"/>
      <c r="K764" s="41"/>
      <c r="L764" s="41"/>
      <c r="M764" s="41"/>
      <c r="N764" s="4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41"/>
      <c r="I765" s="41"/>
      <c r="J765" s="41"/>
      <c r="K765" s="41"/>
      <c r="L765" s="41"/>
      <c r="M765" s="41"/>
      <c r="N765" s="4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41"/>
      <c r="I766" s="41"/>
      <c r="J766" s="41"/>
      <c r="K766" s="41"/>
      <c r="L766" s="41"/>
      <c r="M766" s="41"/>
      <c r="N766" s="4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41"/>
      <c r="I767" s="41"/>
      <c r="J767" s="41"/>
      <c r="K767" s="41"/>
      <c r="L767" s="41"/>
      <c r="M767" s="41"/>
      <c r="N767" s="4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41"/>
      <c r="I768" s="41"/>
      <c r="J768" s="41"/>
      <c r="K768" s="41"/>
      <c r="L768" s="41"/>
      <c r="M768" s="41"/>
      <c r="N768" s="4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41"/>
      <c r="I769" s="41"/>
      <c r="J769" s="41"/>
      <c r="K769" s="41"/>
      <c r="L769" s="41"/>
      <c r="M769" s="41"/>
      <c r="N769" s="4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41"/>
      <c r="I770" s="41"/>
      <c r="J770" s="41"/>
      <c r="K770" s="41"/>
      <c r="L770" s="41"/>
      <c r="M770" s="41"/>
      <c r="N770" s="4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41"/>
      <c r="I771" s="41"/>
      <c r="J771" s="41"/>
      <c r="K771" s="41"/>
      <c r="L771" s="41"/>
      <c r="M771" s="41"/>
      <c r="N771" s="4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41"/>
      <c r="I772" s="41"/>
      <c r="J772" s="41"/>
      <c r="K772" s="41"/>
      <c r="L772" s="41"/>
      <c r="M772" s="41"/>
      <c r="N772" s="4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41"/>
      <c r="I773" s="41"/>
      <c r="J773" s="41"/>
      <c r="K773" s="41"/>
      <c r="L773" s="41"/>
      <c r="M773" s="41"/>
      <c r="N773" s="4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41"/>
      <c r="I774" s="41"/>
      <c r="J774" s="41"/>
      <c r="K774" s="41"/>
      <c r="L774" s="41"/>
      <c r="M774" s="41"/>
      <c r="N774" s="4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41"/>
      <c r="I775" s="41"/>
      <c r="J775" s="41"/>
      <c r="K775" s="41"/>
      <c r="L775" s="41"/>
      <c r="M775" s="41"/>
      <c r="N775" s="4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41"/>
      <c r="I776" s="41"/>
      <c r="J776" s="41"/>
      <c r="K776" s="41"/>
      <c r="L776" s="41"/>
      <c r="M776" s="41"/>
      <c r="N776" s="4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41"/>
      <c r="I777" s="41"/>
      <c r="J777" s="41"/>
      <c r="K777" s="41"/>
      <c r="L777" s="41"/>
      <c r="M777" s="41"/>
      <c r="N777" s="4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41"/>
      <c r="I778" s="41"/>
      <c r="J778" s="41"/>
      <c r="K778" s="41"/>
      <c r="L778" s="41"/>
      <c r="M778" s="41"/>
      <c r="N778" s="4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41"/>
      <c r="I779" s="41"/>
      <c r="J779" s="41"/>
      <c r="K779" s="41"/>
      <c r="L779" s="41"/>
      <c r="M779" s="41"/>
      <c r="N779" s="4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41"/>
      <c r="I780" s="41"/>
      <c r="J780" s="41"/>
      <c r="K780" s="41"/>
      <c r="L780" s="41"/>
      <c r="M780" s="41"/>
      <c r="N780" s="4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41"/>
      <c r="I781" s="41"/>
      <c r="J781" s="41"/>
      <c r="K781" s="41"/>
      <c r="L781" s="41"/>
      <c r="M781" s="41"/>
      <c r="N781" s="4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41"/>
      <c r="I782" s="41"/>
      <c r="J782" s="41"/>
      <c r="K782" s="41"/>
      <c r="L782" s="41"/>
      <c r="M782" s="41"/>
      <c r="N782" s="4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41"/>
      <c r="I783" s="41"/>
      <c r="J783" s="41"/>
      <c r="K783" s="41"/>
      <c r="L783" s="41"/>
      <c r="M783" s="41"/>
      <c r="N783" s="4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41"/>
      <c r="I784" s="41"/>
      <c r="J784" s="41"/>
      <c r="K784" s="41"/>
      <c r="L784" s="41"/>
      <c r="M784" s="41"/>
      <c r="N784" s="4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41"/>
      <c r="I785" s="41"/>
      <c r="J785" s="41"/>
      <c r="K785" s="41"/>
      <c r="L785" s="41"/>
      <c r="M785" s="41"/>
      <c r="N785" s="4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41"/>
      <c r="I786" s="41"/>
      <c r="J786" s="41"/>
      <c r="K786" s="41"/>
      <c r="L786" s="41"/>
      <c r="M786" s="41"/>
      <c r="N786" s="4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41"/>
      <c r="I787" s="41"/>
      <c r="J787" s="41"/>
      <c r="K787" s="41"/>
      <c r="L787" s="41"/>
      <c r="M787" s="41"/>
      <c r="N787" s="4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41"/>
      <c r="I788" s="41"/>
      <c r="J788" s="41"/>
      <c r="K788" s="41"/>
      <c r="L788" s="41"/>
      <c r="M788" s="41"/>
      <c r="N788" s="4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41"/>
      <c r="I789" s="41"/>
      <c r="J789" s="41"/>
      <c r="K789" s="41"/>
      <c r="L789" s="41"/>
      <c r="M789" s="41"/>
      <c r="N789" s="4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41"/>
      <c r="I790" s="41"/>
      <c r="J790" s="41"/>
      <c r="K790" s="41"/>
      <c r="L790" s="41"/>
      <c r="M790" s="41"/>
      <c r="N790" s="4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41"/>
      <c r="I791" s="41"/>
      <c r="J791" s="41"/>
      <c r="K791" s="41"/>
      <c r="L791" s="41"/>
      <c r="M791" s="41"/>
      <c r="N791" s="4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41"/>
      <c r="I792" s="41"/>
      <c r="J792" s="41"/>
      <c r="K792" s="41"/>
      <c r="L792" s="41"/>
      <c r="M792" s="41"/>
      <c r="N792" s="4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41"/>
      <c r="I793" s="41"/>
      <c r="J793" s="41"/>
      <c r="K793" s="41"/>
      <c r="L793" s="41"/>
      <c r="M793" s="41"/>
      <c r="N793" s="4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41"/>
      <c r="I794" s="41"/>
      <c r="J794" s="41"/>
      <c r="K794" s="41"/>
      <c r="L794" s="41"/>
      <c r="M794" s="41"/>
      <c r="N794" s="4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41"/>
      <c r="I795" s="41"/>
      <c r="J795" s="41"/>
      <c r="K795" s="41"/>
      <c r="L795" s="41"/>
      <c r="M795" s="41"/>
      <c r="N795" s="4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41"/>
      <c r="I796" s="41"/>
      <c r="J796" s="41"/>
      <c r="K796" s="41"/>
      <c r="L796" s="41"/>
      <c r="M796" s="41"/>
      <c r="N796" s="4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41"/>
      <c r="I797" s="41"/>
      <c r="J797" s="41"/>
      <c r="K797" s="41"/>
      <c r="L797" s="41"/>
      <c r="M797" s="41"/>
      <c r="N797" s="4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41"/>
      <c r="I798" s="41"/>
      <c r="J798" s="41"/>
      <c r="K798" s="41"/>
      <c r="L798" s="41"/>
      <c r="M798" s="41"/>
      <c r="N798" s="4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41"/>
      <c r="I799" s="41"/>
      <c r="J799" s="41"/>
      <c r="K799" s="41"/>
      <c r="L799" s="41"/>
      <c r="M799" s="41"/>
      <c r="N799" s="4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41"/>
      <c r="I800" s="41"/>
      <c r="J800" s="41"/>
      <c r="K800" s="41"/>
      <c r="L800" s="41"/>
      <c r="M800" s="41"/>
      <c r="N800" s="4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41"/>
      <c r="I801" s="41"/>
      <c r="J801" s="41"/>
      <c r="K801" s="41"/>
      <c r="L801" s="41"/>
      <c r="M801" s="41"/>
      <c r="N801" s="4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41"/>
      <c r="I802" s="41"/>
      <c r="J802" s="41"/>
      <c r="K802" s="41"/>
      <c r="L802" s="41"/>
      <c r="M802" s="41"/>
      <c r="N802" s="4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41"/>
      <c r="I803" s="41"/>
      <c r="J803" s="41"/>
      <c r="K803" s="41"/>
      <c r="L803" s="41"/>
      <c r="M803" s="41"/>
      <c r="N803" s="4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41"/>
      <c r="I804" s="41"/>
      <c r="J804" s="41"/>
      <c r="K804" s="41"/>
      <c r="L804" s="41"/>
      <c r="M804" s="41"/>
      <c r="N804" s="4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41"/>
      <c r="I805" s="41"/>
      <c r="J805" s="41"/>
      <c r="K805" s="41"/>
      <c r="L805" s="41"/>
      <c r="M805" s="41"/>
      <c r="N805" s="4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41"/>
      <c r="I806" s="41"/>
      <c r="J806" s="41"/>
      <c r="K806" s="41"/>
      <c r="L806" s="41"/>
      <c r="M806" s="41"/>
      <c r="N806" s="4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41"/>
      <c r="I807" s="41"/>
      <c r="J807" s="41"/>
      <c r="K807" s="41"/>
      <c r="L807" s="41"/>
      <c r="M807" s="41"/>
      <c r="N807" s="4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41"/>
      <c r="I808" s="41"/>
      <c r="J808" s="41"/>
      <c r="K808" s="41"/>
      <c r="L808" s="41"/>
      <c r="M808" s="41"/>
      <c r="N808" s="4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41"/>
      <c r="I809" s="41"/>
      <c r="J809" s="41"/>
      <c r="K809" s="41"/>
      <c r="L809" s="41"/>
      <c r="M809" s="41"/>
      <c r="N809" s="4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41"/>
      <c r="I810" s="41"/>
      <c r="J810" s="41"/>
      <c r="K810" s="41"/>
      <c r="L810" s="41"/>
      <c r="M810" s="41"/>
      <c r="N810" s="4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41"/>
      <c r="I811" s="41"/>
      <c r="J811" s="41"/>
      <c r="K811" s="41"/>
      <c r="L811" s="41"/>
      <c r="M811" s="41"/>
      <c r="N811" s="4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41"/>
      <c r="I812" s="41"/>
      <c r="J812" s="41"/>
      <c r="K812" s="41"/>
      <c r="L812" s="41"/>
      <c r="M812" s="41"/>
      <c r="N812" s="4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41"/>
      <c r="I813" s="41"/>
      <c r="J813" s="41"/>
      <c r="K813" s="41"/>
      <c r="L813" s="41"/>
      <c r="M813" s="41"/>
      <c r="N813" s="4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41"/>
      <c r="I814" s="41"/>
      <c r="J814" s="41"/>
      <c r="K814" s="41"/>
      <c r="L814" s="41"/>
      <c r="M814" s="41"/>
      <c r="N814" s="4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41"/>
      <c r="I815" s="41"/>
      <c r="J815" s="41"/>
      <c r="K815" s="41"/>
      <c r="L815" s="41"/>
      <c r="M815" s="41"/>
      <c r="N815" s="4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41"/>
      <c r="I816" s="41"/>
      <c r="J816" s="41"/>
      <c r="K816" s="41"/>
      <c r="L816" s="41"/>
      <c r="M816" s="41"/>
      <c r="N816" s="4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41"/>
      <c r="I817" s="41"/>
      <c r="J817" s="41"/>
      <c r="K817" s="41"/>
      <c r="L817" s="41"/>
      <c r="M817" s="41"/>
      <c r="N817" s="4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41"/>
      <c r="I818" s="41"/>
      <c r="J818" s="41"/>
      <c r="K818" s="41"/>
      <c r="L818" s="41"/>
      <c r="M818" s="41"/>
      <c r="N818" s="4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41"/>
      <c r="I819" s="41"/>
      <c r="J819" s="41"/>
      <c r="K819" s="41"/>
      <c r="L819" s="41"/>
      <c r="M819" s="41"/>
      <c r="N819" s="4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41"/>
      <c r="I820" s="41"/>
      <c r="J820" s="41"/>
      <c r="K820" s="41"/>
      <c r="L820" s="41"/>
      <c r="M820" s="41"/>
      <c r="N820" s="4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41"/>
      <c r="I821" s="41"/>
      <c r="J821" s="41"/>
      <c r="K821" s="41"/>
      <c r="L821" s="41"/>
      <c r="M821" s="41"/>
      <c r="N821" s="4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41"/>
      <c r="I822" s="41"/>
      <c r="J822" s="41"/>
      <c r="K822" s="41"/>
      <c r="L822" s="41"/>
      <c r="M822" s="41"/>
      <c r="N822" s="4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41"/>
      <c r="I823" s="41"/>
      <c r="J823" s="41"/>
      <c r="K823" s="41"/>
      <c r="L823" s="41"/>
      <c r="M823" s="41"/>
      <c r="N823" s="4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41"/>
      <c r="I824" s="41"/>
      <c r="J824" s="41"/>
      <c r="K824" s="41"/>
      <c r="L824" s="41"/>
      <c r="M824" s="41"/>
      <c r="N824" s="4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41"/>
      <c r="I825" s="41"/>
      <c r="J825" s="41"/>
      <c r="K825" s="41"/>
      <c r="L825" s="41"/>
      <c r="M825" s="41"/>
      <c r="N825" s="4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41"/>
      <c r="I826" s="41"/>
      <c r="J826" s="41"/>
      <c r="K826" s="41"/>
      <c r="L826" s="41"/>
      <c r="M826" s="41"/>
      <c r="N826" s="4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41"/>
      <c r="I827" s="41"/>
      <c r="J827" s="41"/>
      <c r="K827" s="41"/>
      <c r="L827" s="41"/>
      <c r="M827" s="41"/>
      <c r="N827" s="4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41"/>
      <c r="I828" s="41"/>
      <c r="J828" s="41"/>
      <c r="K828" s="41"/>
      <c r="L828" s="41"/>
      <c r="M828" s="41"/>
      <c r="N828" s="4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41"/>
      <c r="I829" s="41"/>
      <c r="J829" s="41"/>
      <c r="K829" s="41"/>
      <c r="L829" s="41"/>
      <c r="M829" s="41"/>
      <c r="N829" s="4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41"/>
      <c r="I830" s="41"/>
      <c r="J830" s="41"/>
      <c r="K830" s="41"/>
      <c r="L830" s="41"/>
      <c r="M830" s="41"/>
      <c r="N830" s="4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41"/>
      <c r="I831" s="41"/>
      <c r="J831" s="41"/>
      <c r="K831" s="41"/>
      <c r="L831" s="41"/>
      <c r="M831" s="41"/>
      <c r="N831" s="4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41"/>
      <c r="I832" s="41"/>
      <c r="J832" s="41"/>
      <c r="K832" s="41"/>
      <c r="L832" s="41"/>
      <c r="M832" s="41"/>
      <c r="N832" s="4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41"/>
      <c r="I833" s="41"/>
      <c r="J833" s="41"/>
      <c r="K833" s="41"/>
      <c r="L833" s="41"/>
      <c r="M833" s="41"/>
      <c r="N833" s="4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41"/>
      <c r="I834" s="41"/>
      <c r="J834" s="41"/>
      <c r="K834" s="41"/>
      <c r="L834" s="41"/>
      <c r="M834" s="41"/>
      <c r="N834" s="4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41"/>
      <c r="I835" s="41"/>
      <c r="J835" s="41"/>
      <c r="K835" s="41"/>
      <c r="L835" s="41"/>
      <c r="M835" s="41"/>
      <c r="N835" s="4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41"/>
      <c r="I836" s="41"/>
      <c r="J836" s="41"/>
      <c r="K836" s="41"/>
      <c r="L836" s="41"/>
      <c r="M836" s="41"/>
      <c r="N836" s="4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41"/>
      <c r="I837" s="41"/>
      <c r="J837" s="41"/>
      <c r="K837" s="41"/>
      <c r="L837" s="41"/>
      <c r="M837" s="41"/>
      <c r="N837" s="4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41"/>
      <c r="I838" s="41"/>
      <c r="J838" s="41"/>
      <c r="K838" s="41"/>
      <c r="L838" s="41"/>
      <c r="M838" s="41"/>
      <c r="N838" s="4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41"/>
      <c r="I839" s="41"/>
      <c r="J839" s="41"/>
      <c r="K839" s="41"/>
      <c r="L839" s="41"/>
      <c r="M839" s="41"/>
      <c r="N839" s="4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41"/>
      <c r="I840" s="41"/>
      <c r="J840" s="41"/>
      <c r="K840" s="41"/>
      <c r="L840" s="41"/>
      <c r="M840" s="41"/>
      <c r="N840" s="4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41"/>
      <c r="I841" s="41"/>
      <c r="J841" s="41"/>
      <c r="K841" s="41"/>
      <c r="L841" s="41"/>
      <c r="M841" s="41"/>
      <c r="N841" s="4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41"/>
      <c r="I842" s="41"/>
      <c r="J842" s="41"/>
      <c r="K842" s="41"/>
      <c r="L842" s="41"/>
      <c r="M842" s="41"/>
      <c r="N842" s="4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41"/>
      <c r="I843" s="41"/>
      <c r="J843" s="41"/>
      <c r="K843" s="41"/>
      <c r="L843" s="41"/>
      <c r="M843" s="41"/>
      <c r="N843" s="4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41"/>
      <c r="I844" s="41"/>
      <c r="J844" s="41"/>
      <c r="K844" s="41"/>
      <c r="L844" s="41"/>
      <c r="M844" s="41"/>
      <c r="N844" s="4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41"/>
      <c r="I845" s="41"/>
      <c r="J845" s="41"/>
      <c r="K845" s="41"/>
      <c r="L845" s="41"/>
      <c r="M845" s="41"/>
      <c r="N845" s="4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41"/>
      <c r="I846" s="41"/>
      <c r="J846" s="41"/>
      <c r="K846" s="41"/>
      <c r="L846" s="41"/>
      <c r="M846" s="41"/>
      <c r="N846" s="4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41"/>
      <c r="I847" s="41"/>
      <c r="J847" s="41"/>
      <c r="K847" s="41"/>
      <c r="L847" s="41"/>
      <c r="M847" s="41"/>
      <c r="N847" s="4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41"/>
      <c r="I848" s="41"/>
      <c r="J848" s="41"/>
      <c r="K848" s="41"/>
      <c r="L848" s="41"/>
      <c r="M848" s="41"/>
      <c r="N848" s="4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41"/>
      <c r="I849" s="41"/>
      <c r="J849" s="41"/>
      <c r="K849" s="41"/>
      <c r="L849" s="41"/>
      <c r="M849" s="41"/>
      <c r="N849" s="4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41"/>
      <c r="I850" s="41"/>
      <c r="J850" s="41"/>
      <c r="K850" s="41"/>
      <c r="L850" s="41"/>
      <c r="M850" s="41"/>
      <c r="N850" s="4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41"/>
      <c r="I851" s="41"/>
      <c r="J851" s="41"/>
      <c r="K851" s="41"/>
      <c r="L851" s="41"/>
      <c r="M851" s="41"/>
      <c r="N851" s="4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41"/>
      <c r="I852" s="41"/>
      <c r="J852" s="41"/>
      <c r="K852" s="41"/>
      <c r="L852" s="41"/>
      <c r="M852" s="41"/>
      <c r="N852" s="4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41"/>
      <c r="I853" s="41"/>
      <c r="J853" s="41"/>
      <c r="K853" s="41"/>
      <c r="L853" s="41"/>
      <c r="M853" s="41"/>
      <c r="N853" s="4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41"/>
      <c r="I854" s="41"/>
      <c r="J854" s="41"/>
      <c r="K854" s="41"/>
      <c r="L854" s="41"/>
      <c r="M854" s="41"/>
      <c r="N854" s="4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41"/>
      <c r="I855" s="41"/>
      <c r="J855" s="41"/>
      <c r="K855" s="41"/>
      <c r="L855" s="41"/>
      <c r="M855" s="41"/>
      <c r="N855" s="4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41"/>
      <c r="I856" s="41"/>
      <c r="J856" s="41"/>
      <c r="K856" s="41"/>
      <c r="L856" s="41"/>
      <c r="M856" s="41"/>
      <c r="N856" s="4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41"/>
      <c r="I857" s="41"/>
      <c r="J857" s="41"/>
      <c r="K857" s="41"/>
      <c r="L857" s="41"/>
      <c r="M857" s="41"/>
      <c r="N857" s="4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41"/>
      <c r="I858" s="41"/>
      <c r="J858" s="41"/>
      <c r="K858" s="41"/>
      <c r="L858" s="41"/>
      <c r="M858" s="41"/>
      <c r="N858" s="4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41"/>
      <c r="I859" s="41"/>
      <c r="J859" s="41"/>
      <c r="K859" s="41"/>
      <c r="L859" s="41"/>
      <c r="M859" s="41"/>
      <c r="N859" s="4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41"/>
      <c r="I860" s="41"/>
      <c r="J860" s="41"/>
      <c r="K860" s="41"/>
      <c r="L860" s="41"/>
      <c r="M860" s="41"/>
      <c r="N860" s="4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41"/>
      <c r="I861" s="41"/>
      <c r="J861" s="41"/>
      <c r="K861" s="41"/>
      <c r="L861" s="41"/>
      <c r="M861" s="41"/>
      <c r="N861" s="4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41"/>
      <c r="I862" s="41"/>
      <c r="J862" s="41"/>
      <c r="K862" s="41"/>
      <c r="L862" s="41"/>
      <c r="M862" s="41"/>
      <c r="N862" s="4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41"/>
      <c r="I863" s="41"/>
      <c r="J863" s="41"/>
      <c r="K863" s="41"/>
      <c r="L863" s="41"/>
      <c r="M863" s="41"/>
      <c r="N863" s="4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41"/>
      <c r="I864" s="41"/>
      <c r="J864" s="41"/>
      <c r="K864" s="41"/>
      <c r="L864" s="41"/>
      <c r="M864" s="41"/>
      <c r="N864" s="4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41"/>
      <c r="I865" s="41"/>
      <c r="J865" s="41"/>
      <c r="K865" s="41"/>
      <c r="L865" s="41"/>
      <c r="M865" s="41"/>
      <c r="N865" s="4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41"/>
      <c r="I866" s="41"/>
      <c r="J866" s="41"/>
      <c r="K866" s="41"/>
      <c r="L866" s="41"/>
      <c r="M866" s="41"/>
      <c r="N866" s="4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41"/>
      <c r="I867" s="41"/>
      <c r="J867" s="41"/>
      <c r="K867" s="41"/>
      <c r="L867" s="41"/>
      <c r="M867" s="41"/>
      <c r="N867" s="4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41"/>
      <c r="I868" s="41"/>
      <c r="J868" s="41"/>
      <c r="K868" s="41"/>
      <c r="L868" s="41"/>
      <c r="M868" s="41"/>
      <c r="N868" s="4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41"/>
      <c r="I869" s="41"/>
      <c r="J869" s="41"/>
      <c r="K869" s="41"/>
      <c r="L869" s="41"/>
      <c r="M869" s="41"/>
      <c r="N869" s="4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41"/>
      <c r="I870" s="41"/>
      <c r="J870" s="41"/>
      <c r="K870" s="41"/>
      <c r="L870" s="41"/>
      <c r="M870" s="41"/>
      <c r="N870" s="4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41"/>
      <c r="I871" s="41"/>
      <c r="J871" s="41"/>
      <c r="K871" s="41"/>
      <c r="L871" s="41"/>
      <c r="M871" s="41"/>
      <c r="N871" s="4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41"/>
      <c r="I872" s="41"/>
      <c r="J872" s="41"/>
      <c r="K872" s="41"/>
      <c r="L872" s="41"/>
      <c r="M872" s="41"/>
      <c r="N872" s="4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41"/>
      <c r="I873" s="41"/>
      <c r="J873" s="41"/>
      <c r="K873" s="41"/>
      <c r="L873" s="41"/>
      <c r="M873" s="41"/>
      <c r="N873" s="4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41"/>
      <c r="I874" s="41"/>
      <c r="J874" s="41"/>
      <c r="K874" s="41"/>
      <c r="L874" s="41"/>
      <c r="M874" s="41"/>
      <c r="N874" s="4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41"/>
      <c r="I875" s="41"/>
      <c r="J875" s="41"/>
      <c r="K875" s="41"/>
      <c r="L875" s="41"/>
      <c r="M875" s="41"/>
      <c r="N875" s="4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41"/>
      <c r="I876" s="41"/>
      <c r="J876" s="41"/>
      <c r="K876" s="41"/>
      <c r="L876" s="41"/>
      <c r="M876" s="41"/>
      <c r="N876" s="4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41"/>
      <c r="I877" s="41"/>
      <c r="J877" s="41"/>
      <c r="K877" s="41"/>
      <c r="L877" s="41"/>
      <c r="M877" s="41"/>
      <c r="N877" s="4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41"/>
      <c r="I878" s="41"/>
      <c r="J878" s="41"/>
      <c r="K878" s="41"/>
      <c r="L878" s="41"/>
      <c r="M878" s="41"/>
      <c r="N878" s="4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41"/>
      <c r="I879" s="41"/>
      <c r="J879" s="41"/>
      <c r="K879" s="41"/>
      <c r="L879" s="41"/>
      <c r="M879" s="41"/>
      <c r="N879" s="4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41"/>
      <c r="I880" s="41"/>
      <c r="J880" s="41"/>
      <c r="K880" s="41"/>
      <c r="L880" s="41"/>
      <c r="M880" s="41"/>
      <c r="N880" s="4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41"/>
      <c r="I881" s="41"/>
      <c r="J881" s="41"/>
      <c r="K881" s="41"/>
      <c r="L881" s="41"/>
      <c r="M881" s="41"/>
      <c r="N881" s="4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41"/>
      <c r="I882" s="41"/>
      <c r="J882" s="41"/>
      <c r="K882" s="41"/>
      <c r="L882" s="41"/>
      <c r="M882" s="41"/>
      <c r="N882" s="4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41"/>
      <c r="I883" s="41"/>
      <c r="J883" s="41"/>
      <c r="K883" s="41"/>
      <c r="L883" s="41"/>
      <c r="M883" s="41"/>
      <c r="N883" s="4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41"/>
      <c r="I884" s="41"/>
      <c r="J884" s="41"/>
      <c r="K884" s="41"/>
      <c r="L884" s="41"/>
      <c r="M884" s="41"/>
      <c r="N884" s="4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41"/>
      <c r="I885" s="41"/>
      <c r="J885" s="41"/>
      <c r="K885" s="41"/>
      <c r="L885" s="41"/>
      <c r="M885" s="41"/>
      <c r="N885" s="4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41"/>
      <c r="I886" s="41"/>
      <c r="J886" s="41"/>
      <c r="K886" s="41"/>
      <c r="L886" s="41"/>
      <c r="M886" s="41"/>
      <c r="N886" s="4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41"/>
      <c r="I887" s="41"/>
      <c r="J887" s="41"/>
      <c r="K887" s="41"/>
      <c r="L887" s="41"/>
      <c r="M887" s="41"/>
      <c r="N887" s="4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41"/>
      <c r="I888" s="41"/>
      <c r="J888" s="41"/>
      <c r="K888" s="41"/>
      <c r="L888" s="41"/>
      <c r="M888" s="41"/>
      <c r="N888" s="4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41"/>
      <c r="I889" s="41"/>
      <c r="J889" s="41"/>
      <c r="K889" s="41"/>
      <c r="L889" s="41"/>
      <c r="M889" s="41"/>
      <c r="N889" s="4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41"/>
      <c r="I890" s="41"/>
      <c r="J890" s="41"/>
      <c r="K890" s="41"/>
      <c r="L890" s="41"/>
      <c r="M890" s="41"/>
      <c r="N890" s="4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41"/>
      <c r="I891" s="41"/>
      <c r="J891" s="41"/>
      <c r="K891" s="41"/>
      <c r="L891" s="41"/>
      <c r="M891" s="41"/>
      <c r="N891" s="4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41"/>
      <c r="I892" s="41"/>
      <c r="J892" s="41"/>
      <c r="K892" s="41"/>
      <c r="L892" s="41"/>
      <c r="M892" s="41"/>
      <c r="N892" s="4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41"/>
      <c r="I893" s="41"/>
      <c r="J893" s="41"/>
      <c r="K893" s="41"/>
      <c r="L893" s="41"/>
      <c r="M893" s="41"/>
      <c r="N893" s="4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41"/>
      <c r="I894" s="41"/>
      <c r="J894" s="41"/>
      <c r="K894" s="41"/>
      <c r="L894" s="41"/>
      <c r="M894" s="41"/>
      <c r="N894" s="4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41"/>
      <c r="I895" s="41"/>
      <c r="J895" s="41"/>
      <c r="K895" s="41"/>
      <c r="L895" s="41"/>
      <c r="M895" s="41"/>
      <c r="N895" s="4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41"/>
      <c r="I896" s="41"/>
      <c r="J896" s="41"/>
      <c r="K896" s="41"/>
      <c r="L896" s="41"/>
      <c r="M896" s="41"/>
      <c r="N896" s="4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41"/>
      <c r="I897" s="41"/>
      <c r="J897" s="41"/>
      <c r="K897" s="41"/>
      <c r="L897" s="41"/>
      <c r="M897" s="41"/>
      <c r="N897" s="4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41"/>
      <c r="I898" s="41"/>
      <c r="J898" s="41"/>
      <c r="K898" s="41"/>
      <c r="L898" s="41"/>
      <c r="M898" s="41"/>
      <c r="N898" s="4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41"/>
      <c r="I899" s="41"/>
      <c r="J899" s="41"/>
      <c r="K899" s="41"/>
      <c r="L899" s="41"/>
      <c r="M899" s="41"/>
      <c r="N899" s="4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41"/>
      <c r="I900" s="41"/>
      <c r="J900" s="41"/>
      <c r="K900" s="41"/>
      <c r="L900" s="41"/>
      <c r="M900" s="41"/>
      <c r="N900" s="4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41"/>
      <c r="I901" s="41"/>
      <c r="J901" s="41"/>
      <c r="K901" s="41"/>
      <c r="L901" s="41"/>
      <c r="M901" s="41"/>
      <c r="N901" s="4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41"/>
      <c r="I902" s="41"/>
      <c r="J902" s="41"/>
      <c r="K902" s="41"/>
      <c r="L902" s="41"/>
      <c r="M902" s="41"/>
      <c r="N902" s="4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41"/>
      <c r="I903" s="41"/>
      <c r="J903" s="41"/>
      <c r="K903" s="41"/>
      <c r="L903" s="41"/>
      <c r="M903" s="41"/>
      <c r="N903" s="4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41"/>
      <c r="I904" s="41"/>
      <c r="J904" s="41"/>
      <c r="K904" s="41"/>
      <c r="L904" s="41"/>
      <c r="M904" s="41"/>
      <c r="N904" s="4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41"/>
      <c r="I905" s="41"/>
      <c r="J905" s="41"/>
      <c r="K905" s="41"/>
      <c r="L905" s="41"/>
      <c r="M905" s="41"/>
      <c r="N905" s="4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41"/>
      <c r="I906" s="41"/>
      <c r="J906" s="41"/>
      <c r="K906" s="41"/>
      <c r="L906" s="41"/>
      <c r="M906" s="41"/>
      <c r="N906" s="4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41"/>
      <c r="I907" s="41"/>
      <c r="J907" s="41"/>
      <c r="K907" s="41"/>
      <c r="L907" s="41"/>
      <c r="M907" s="41"/>
      <c r="N907" s="4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41"/>
      <c r="I908" s="41"/>
      <c r="J908" s="41"/>
      <c r="K908" s="41"/>
      <c r="L908" s="41"/>
      <c r="M908" s="41"/>
      <c r="N908" s="4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41"/>
      <c r="I909" s="41"/>
      <c r="J909" s="41"/>
      <c r="K909" s="41"/>
      <c r="L909" s="41"/>
      <c r="M909" s="41"/>
      <c r="N909" s="4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41"/>
      <c r="I910" s="41"/>
      <c r="J910" s="41"/>
      <c r="K910" s="41"/>
      <c r="L910" s="41"/>
      <c r="M910" s="41"/>
      <c r="N910" s="4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41"/>
      <c r="I911" s="41"/>
      <c r="J911" s="41"/>
      <c r="K911" s="41"/>
      <c r="L911" s="41"/>
      <c r="M911" s="41"/>
      <c r="N911" s="4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41"/>
      <c r="I912" s="41"/>
      <c r="J912" s="41"/>
      <c r="K912" s="41"/>
      <c r="L912" s="41"/>
      <c r="M912" s="41"/>
      <c r="N912" s="4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41"/>
      <c r="I913" s="41"/>
      <c r="J913" s="41"/>
      <c r="K913" s="41"/>
      <c r="L913" s="41"/>
      <c r="M913" s="41"/>
      <c r="N913" s="4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41"/>
      <c r="I914" s="41"/>
      <c r="J914" s="41"/>
      <c r="K914" s="41"/>
      <c r="L914" s="41"/>
      <c r="M914" s="41"/>
      <c r="N914" s="4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41"/>
      <c r="I915" s="41"/>
      <c r="J915" s="41"/>
      <c r="K915" s="41"/>
      <c r="L915" s="41"/>
      <c r="M915" s="41"/>
      <c r="N915" s="4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41"/>
      <c r="I916" s="41"/>
      <c r="J916" s="41"/>
      <c r="K916" s="41"/>
      <c r="L916" s="41"/>
      <c r="M916" s="41"/>
      <c r="N916" s="4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41"/>
      <c r="I917" s="41"/>
      <c r="J917" s="41"/>
      <c r="K917" s="41"/>
      <c r="L917" s="41"/>
      <c r="M917" s="41"/>
      <c r="N917" s="4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41"/>
      <c r="I918" s="41"/>
      <c r="J918" s="41"/>
      <c r="K918" s="41"/>
      <c r="L918" s="41"/>
      <c r="M918" s="41"/>
      <c r="N918" s="4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41"/>
      <c r="I919" s="41"/>
      <c r="J919" s="41"/>
      <c r="K919" s="41"/>
      <c r="L919" s="41"/>
      <c r="M919" s="41"/>
      <c r="N919" s="4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41"/>
      <c r="I920" s="41"/>
      <c r="J920" s="41"/>
      <c r="K920" s="41"/>
      <c r="L920" s="41"/>
      <c r="M920" s="41"/>
      <c r="N920" s="4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41"/>
      <c r="I921" s="41"/>
      <c r="J921" s="41"/>
      <c r="K921" s="41"/>
      <c r="L921" s="41"/>
      <c r="M921" s="41"/>
      <c r="N921" s="4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41"/>
      <c r="I922" s="41"/>
      <c r="J922" s="41"/>
      <c r="K922" s="41"/>
      <c r="L922" s="41"/>
      <c r="M922" s="41"/>
      <c r="N922" s="4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41"/>
      <c r="I923" s="41"/>
      <c r="J923" s="41"/>
      <c r="K923" s="41"/>
      <c r="L923" s="41"/>
      <c r="M923" s="41"/>
      <c r="N923" s="4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41"/>
      <c r="I924" s="41"/>
      <c r="J924" s="41"/>
      <c r="K924" s="41"/>
      <c r="L924" s="41"/>
      <c r="M924" s="41"/>
      <c r="N924" s="4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41"/>
      <c r="I925" s="41"/>
      <c r="J925" s="41"/>
      <c r="K925" s="41"/>
      <c r="L925" s="41"/>
      <c r="M925" s="41"/>
      <c r="N925" s="4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41"/>
      <c r="I926" s="41"/>
      <c r="J926" s="41"/>
      <c r="K926" s="41"/>
      <c r="L926" s="41"/>
      <c r="M926" s="41"/>
      <c r="N926" s="4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41"/>
      <c r="I927" s="41"/>
      <c r="J927" s="41"/>
      <c r="K927" s="41"/>
      <c r="L927" s="41"/>
      <c r="M927" s="41"/>
      <c r="N927" s="4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41"/>
      <c r="I928" s="41"/>
      <c r="J928" s="41"/>
      <c r="K928" s="41"/>
      <c r="L928" s="41"/>
      <c r="M928" s="41"/>
      <c r="N928" s="4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41"/>
      <c r="I929" s="41"/>
      <c r="J929" s="41"/>
      <c r="K929" s="41"/>
      <c r="L929" s="41"/>
      <c r="M929" s="41"/>
      <c r="N929" s="4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41"/>
      <c r="I930" s="41"/>
      <c r="J930" s="41"/>
      <c r="K930" s="41"/>
      <c r="L930" s="41"/>
      <c r="M930" s="41"/>
      <c r="N930" s="4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41"/>
      <c r="I931" s="41"/>
      <c r="J931" s="41"/>
      <c r="K931" s="41"/>
      <c r="L931" s="41"/>
      <c r="M931" s="41"/>
      <c r="N931" s="4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41"/>
      <c r="I932" s="41"/>
      <c r="J932" s="41"/>
      <c r="K932" s="41"/>
      <c r="L932" s="41"/>
      <c r="M932" s="41"/>
      <c r="N932" s="4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41"/>
      <c r="I933" s="41"/>
      <c r="J933" s="41"/>
      <c r="K933" s="41"/>
      <c r="L933" s="41"/>
      <c r="M933" s="41"/>
      <c r="N933" s="4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41"/>
      <c r="I934" s="41"/>
      <c r="J934" s="41"/>
      <c r="K934" s="41"/>
      <c r="L934" s="41"/>
      <c r="M934" s="41"/>
      <c r="N934" s="4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41"/>
      <c r="I935" s="41"/>
      <c r="J935" s="41"/>
      <c r="K935" s="41"/>
      <c r="L935" s="41"/>
      <c r="M935" s="41"/>
      <c r="N935" s="4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41"/>
      <c r="I936" s="41"/>
      <c r="J936" s="41"/>
      <c r="K936" s="41"/>
      <c r="L936" s="41"/>
      <c r="M936" s="41"/>
      <c r="N936" s="4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41"/>
      <c r="I937" s="41"/>
      <c r="J937" s="41"/>
      <c r="K937" s="41"/>
      <c r="L937" s="41"/>
      <c r="M937" s="41"/>
      <c r="N937" s="4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41"/>
      <c r="I938" s="41"/>
      <c r="J938" s="41"/>
      <c r="K938" s="41"/>
      <c r="L938" s="41"/>
      <c r="M938" s="41"/>
      <c r="N938" s="4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41"/>
      <c r="I939" s="41"/>
      <c r="J939" s="41"/>
      <c r="K939" s="41"/>
      <c r="L939" s="41"/>
      <c r="M939" s="41"/>
      <c r="N939" s="4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41"/>
      <c r="I940" s="41"/>
      <c r="J940" s="41"/>
      <c r="K940" s="41"/>
      <c r="L940" s="41"/>
      <c r="M940" s="41"/>
      <c r="N940" s="4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41"/>
      <c r="I941" s="41"/>
      <c r="J941" s="41"/>
      <c r="K941" s="41"/>
      <c r="L941" s="41"/>
      <c r="M941" s="41"/>
      <c r="N941" s="4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41"/>
      <c r="I942" s="41"/>
      <c r="J942" s="41"/>
      <c r="K942" s="41"/>
      <c r="L942" s="41"/>
      <c r="M942" s="41"/>
      <c r="N942" s="4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41"/>
      <c r="I943" s="41"/>
      <c r="J943" s="41"/>
      <c r="K943" s="41"/>
      <c r="L943" s="41"/>
      <c r="M943" s="41"/>
      <c r="N943" s="4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41"/>
      <c r="I944" s="41"/>
      <c r="J944" s="41"/>
      <c r="K944" s="41"/>
      <c r="L944" s="41"/>
      <c r="M944" s="41"/>
      <c r="N944" s="4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41"/>
      <c r="I945" s="41"/>
      <c r="J945" s="41"/>
      <c r="K945" s="41"/>
      <c r="L945" s="41"/>
      <c r="M945" s="41"/>
      <c r="N945" s="4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41"/>
      <c r="I946" s="41"/>
      <c r="J946" s="41"/>
      <c r="K946" s="41"/>
      <c r="L946" s="41"/>
      <c r="M946" s="41"/>
      <c r="N946" s="4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41"/>
      <c r="I947" s="41"/>
      <c r="J947" s="41"/>
      <c r="K947" s="41"/>
      <c r="L947" s="41"/>
      <c r="M947" s="41"/>
      <c r="N947" s="4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41"/>
      <c r="I948" s="41"/>
      <c r="J948" s="41"/>
      <c r="K948" s="41"/>
      <c r="L948" s="41"/>
      <c r="M948" s="41"/>
      <c r="N948" s="4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41"/>
      <c r="I949" s="41"/>
      <c r="J949" s="41"/>
      <c r="K949" s="41"/>
      <c r="L949" s="41"/>
      <c r="M949" s="41"/>
      <c r="N949" s="4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41"/>
      <c r="I950" s="41"/>
      <c r="J950" s="41"/>
      <c r="K950" s="41"/>
      <c r="L950" s="41"/>
      <c r="M950" s="41"/>
      <c r="N950" s="4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41"/>
      <c r="I951" s="41"/>
      <c r="J951" s="41"/>
      <c r="K951" s="41"/>
      <c r="L951" s="41"/>
      <c r="M951" s="41"/>
      <c r="N951" s="4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41"/>
      <c r="I952" s="41"/>
      <c r="J952" s="41"/>
      <c r="K952" s="41"/>
      <c r="L952" s="41"/>
      <c r="M952" s="41"/>
      <c r="N952" s="4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41"/>
      <c r="I953" s="41"/>
      <c r="J953" s="41"/>
      <c r="K953" s="41"/>
      <c r="L953" s="41"/>
      <c r="M953" s="41"/>
      <c r="N953" s="4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41"/>
      <c r="I954" s="41"/>
      <c r="J954" s="41"/>
      <c r="K954" s="41"/>
      <c r="L954" s="41"/>
      <c r="M954" s="41"/>
      <c r="N954" s="4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41"/>
      <c r="I955" s="41"/>
      <c r="J955" s="41"/>
      <c r="K955" s="41"/>
      <c r="L955" s="41"/>
      <c r="M955" s="41"/>
      <c r="N955" s="4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41"/>
      <c r="I956" s="41"/>
      <c r="J956" s="41"/>
      <c r="K956" s="41"/>
      <c r="L956" s="41"/>
      <c r="M956" s="41"/>
      <c r="N956" s="4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41"/>
      <c r="I957" s="41"/>
      <c r="J957" s="41"/>
      <c r="K957" s="41"/>
      <c r="L957" s="41"/>
      <c r="M957" s="41"/>
      <c r="N957" s="4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41"/>
      <c r="I958" s="41"/>
      <c r="J958" s="41"/>
      <c r="K958" s="41"/>
      <c r="L958" s="41"/>
      <c r="M958" s="41"/>
      <c r="N958" s="4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41"/>
      <c r="I959" s="41"/>
      <c r="J959" s="41"/>
      <c r="K959" s="41"/>
      <c r="L959" s="41"/>
      <c r="M959" s="41"/>
      <c r="N959" s="4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41"/>
      <c r="I960" s="41"/>
      <c r="J960" s="41"/>
      <c r="K960" s="41"/>
      <c r="L960" s="41"/>
      <c r="M960" s="41"/>
      <c r="N960" s="4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41"/>
      <c r="I961" s="41"/>
      <c r="J961" s="41"/>
      <c r="K961" s="41"/>
      <c r="L961" s="41"/>
      <c r="M961" s="41"/>
      <c r="N961" s="4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41"/>
      <c r="I962" s="41"/>
      <c r="J962" s="41"/>
      <c r="K962" s="41"/>
      <c r="L962" s="41"/>
      <c r="M962" s="41"/>
      <c r="N962" s="4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41"/>
      <c r="I963" s="41"/>
      <c r="J963" s="41"/>
      <c r="K963" s="41"/>
      <c r="L963" s="41"/>
      <c r="M963" s="41"/>
      <c r="N963" s="4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41"/>
      <c r="I964" s="41"/>
      <c r="J964" s="41"/>
      <c r="K964" s="41"/>
      <c r="L964" s="41"/>
      <c r="M964" s="41"/>
      <c r="N964" s="4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41"/>
      <c r="I965" s="41"/>
      <c r="J965" s="41"/>
      <c r="K965" s="41"/>
      <c r="L965" s="41"/>
      <c r="M965" s="41"/>
      <c r="N965" s="4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41"/>
      <c r="I966" s="41"/>
      <c r="J966" s="41"/>
      <c r="K966" s="41"/>
      <c r="L966" s="41"/>
      <c r="M966" s="41"/>
      <c r="N966" s="4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41"/>
      <c r="I967" s="41"/>
      <c r="J967" s="41"/>
      <c r="K967" s="41"/>
      <c r="L967" s="41"/>
      <c r="M967" s="41"/>
      <c r="N967" s="4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41"/>
      <c r="I968" s="41"/>
      <c r="J968" s="41"/>
      <c r="K968" s="41"/>
      <c r="L968" s="41"/>
      <c r="M968" s="41"/>
      <c r="N968" s="4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41"/>
      <c r="I969" s="41"/>
      <c r="J969" s="41"/>
      <c r="K969" s="41"/>
      <c r="L969" s="41"/>
      <c r="M969" s="41"/>
      <c r="N969" s="4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41"/>
      <c r="I970" s="41"/>
      <c r="J970" s="41"/>
      <c r="K970" s="41"/>
      <c r="L970" s="41"/>
      <c r="M970" s="41"/>
      <c r="N970" s="4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41"/>
      <c r="I971" s="41"/>
      <c r="J971" s="41"/>
      <c r="K971" s="41"/>
      <c r="L971" s="41"/>
      <c r="M971" s="41"/>
      <c r="N971" s="4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41"/>
      <c r="I972" s="41"/>
      <c r="J972" s="41"/>
      <c r="K972" s="41"/>
      <c r="L972" s="41"/>
      <c r="M972" s="41"/>
      <c r="N972" s="4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41"/>
      <c r="I973" s="41"/>
      <c r="J973" s="41"/>
      <c r="K973" s="41"/>
      <c r="L973" s="41"/>
      <c r="M973" s="41"/>
      <c r="N973" s="4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41"/>
      <c r="I974" s="41"/>
      <c r="J974" s="41"/>
      <c r="K974" s="41"/>
      <c r="L974" s="41"/>
      <c r="M974" s="41"/>
      <c r="N974" s="4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41"/>
      <c r="I975" s="41"/>
      <c r="J975" s="41"/>
      <c r="K975" s="41"/>
      <c r="L975" s="41"/>
      <c r="M975" s="41"/>
      <c r="N975" s="4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41"/>
      <c r="I976" s="41"/>
      <c r="J976" s="41"/>
      <c r="K976" s="41"/>
      <c r="L976" s="41"/>
      <c r="M976" s="41"/>
      <c r="N976" s="4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41"/>
      <c r="I977" s="41"/>
      <c r="J977" s="41"/>
      <c r="K977" s="41"/>
      <c r="L977" s="41"/>
      <c r="M977" s="41"/>
      <c r="N977" s="4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41"/>
      <c r="I978" s="41"/>
      <c r="J978" s="41"/>
      <c r="K978" s="41"/>
      <c r="L978" s="41"/>
      <c r="M978" s="41"/>
      <c r="N978" s="4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41"/>
      <c r="I979" s="41"/>
      <c r="J979" s="41"/>
      <c r="K979" s="41"/>
      <c r="L979" s="41"/>
      <c r="M979" s="41"/>
      <c r="N979" s="4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41"/>
      <c r="I980" s="41"/>
      <c r="J980" s="41"/>
      <c r="K980" s="41"/>
      <c r="L980" s="41"/>
      <c r="M980" s="41"/>
      <c r="N980" s="4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41"/>
      <c r="I981" s="41"/>
      <c r="J981" s="41"/>
      <c r="K981" s="41"/>
      <c r="L981" s="41"/>
      <c r="M981" s="41"/>
      <c r="N981" s="4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41"/>
      <c r="I982" s="41"/>
      <c r="J982" s="41"/>
      <c r="K982" s="41"/>
      <c r="L982" s="41"/>
      <c r="M982" s="41"/>
      <c r="N982" s="4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41"/>
      <c r="I983" s="41"/>
      <c r="J983" s="41"/>
      <c r="K983" s="41"/>
      <c r="L983" s="41"/>
      <c r="M983" s="41"/>
      <c r="N983" s="4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41"/>
      <c r="I984" s="41"/>
      <c r="J984" s="41"/>
      <c r="K984" s="41"/>
      <c r="L984" s="41"/>
      <c r="M984" s="41"/>
      <c r="N984" s="4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41"/>
      <c r="I985" s="41"/>
      <c r="J985" s="41"/>
      <c r="K985" s="41"/>
      <c r="L985" s="41"/>
      <c r="M985" s="41"/>
      <c r="N985" s="4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41"/>
      <c r="I986" s="41"/>
      <c r="J986" s="41"/>
      <c r="K986" s="41"/>
      <c r="L986" s="41"/>
      <c r="M986" s="41"/>
      <c r="N986" s="4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41"/>
      <c r="I987" s="41"/>
      <c r="J987" s="41"/>
      <c r="K987" s="41"/>
      <c r="L987" s="41"/>
      <c r="M987" s="41"/>
      <c r="N987" s="4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41"/>
      <c r="I988" s="41"/>
      <c r="J988" s="41"/>
      <c r="K988" s="41"/>
      <c r="L988" s="41"/>
      <c r="M988" s="41"/>
      <c r="N988" s="4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41"/>
      <c r="I989" s="41"/>
      <c r="J989" s="41"/>
      <c r="K989" s="41"/>
      <c r="L989" s="41"/>
      <c r="M989" s="41"/>
      <c r="N989" s="4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41"/>
      <c r="I990" s="41"/>
      <c r="J990" s="41"/>
      <c r="K990" s="41"/>
      <c r="L990" s="41"/>
      <c r="M990" s="41"/>
      <c r="N990" s="4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41"/>
      <c r="I991" s="41"/>
      <c r="J991" s="41"/>
      <c r="K991" s="41"/>
      <c r="L991" s="41"/>
      <c r="M991" s="41"/>
      <c r="N991" s="4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41"/>
      <c r="I992" s="41"/>
      <c r="J992" s="41"/>
      <c r="K992" s="41"/>
      <c r="L992" s="41"/>
      <c r="M992" s="41"/>
      <c r="N992" s="4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41"/>
      <c r="I993" s="41"/>
      <c r="J993" s="41"/>
      <c r="K993" s="41"/>
      <c r="L993" s="41"/>
      <c r="M993" s="41"/>
      <c r="N993" s="4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41"/>
      <c r="I994" s="41"/>
      <c r="J994" s="41"/>
      <c r="K994" s="41"/>
      <c r="L994" s="41"/>
      <c r="M994" s="41"/>
      <c r="N994" s="4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41"/>
      <c r="I995" s="41"/>
      <c r="J995" s="41"/>
      <c r="K995" s="41"/>
      <c r="L995" s="41"/>
      <c r="M995" s="41"/>
      <c r="N995" s="4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41"/>
      <c r="I996" s="41"/>
      <c r="J996" s="41"/>
      <c r="K996" s="41"/>
      <c r="L996" s="41"/>
      <c r="M996" s="41"/>
      <c r="N996" s="4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41"/>
      <c r="I997" s="41"/>
      <c r="J997" s="41"/>
      <c r="K997" s="41"/>
      <c r="L997" s="41"/>
      <c r="M997" s="41"/>
      <c r="N997" s="4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41"/>
      <c r="I998" s="41"/>
      <c r="J998" s="41"/>
      <c r="K998" s="41"/>
      <c r="L998" s="41"/>
      <c r="M998" s="41"/>
      <c r="N998" s="4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41"/>
      <c r="I999" s="41"/>
      <c r="J999" s="41"/>
      <c r="K999" s="41"/>
      <c r="L999" s="41"/>
      <c r="M999" s="41"/>
      <c r="N999" s="4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41"/>
      <c r="I1000" s="41"/>
      <c r="J1000" s="41"/>
      <c r="K1000" s="41"/>
      <c r="L1000" s="41"/>
      <c r="M1000" s="41"/>
      <c r="N1000" s="4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password="8229" sheet="1" objects="1" scenarios="1"/>
  <mergeCells count="90">
    <mergeCell ref="A39:G39"/>
    <mergeCell ref="A40:G40"/>
    <mergeCell ref="A41:G41"/>
    <mergeCell ref="A42:G42"/>
    <mergeCell ref="A43:G43"/>
    <mergeCell ref="A44:G44"/>
    <mergeCell ref="A45:O45"/>
    <mergeCell ref="A46:G46"/>
    <mergeCell ref="A47:G47"/>
    <mergeCell ref="A48:G48"/>
    <mergeCell ref="B49:O49"/>
    <mergeCell ref="A50:G50"/>
    <mergeCell ref="A51:G51"/>
    <mergeCell ref="A52:G52"/>
    <mergeCell ref="A60:G60"/>
    <mergeCell ref="A53:G53"/>
    <mergeCell ref="A54:G54"/>
    <mergeCell ref="A55:O55"/>
    <mergeCell ref="A56:G56"/>
    <mergeCell ref="A57:G57"/>
    <mergeCell ref="A58:G58"/>
    <mergeCell ref="A59:O59"/>
    <mergeCell ref="A61:G61"/>
    <mergeCell ref="A62:G62"/>
    <mergeCell ref="A63:O63"/>
    <mergeCell ref="A64:G64"/>
    <mergeCell ref="P65:S65"/>
    <mergeCell ref="A66:O66"/>
    <mergeCell ref="A65:G65"/>
    <mergeCell ref="A67:G67"/>
    <mergeCell ref="A68:G68"/>
    <mergeCell ref="A69:N69"/>
    <mergeCell ref="A70:G70"/>
    <mergeCell ref="A71:G71"/>
    <mergeCell ref="A73:O73"/>
    <mergeCell ref="A79:G79"/>
    <mergeCell ref="A81:G81"/>
    <mergeCell ref="A83:G83"/>
    <mergeCell ref="A82:O82"/>
    <mergeCell ref="A85:O85"/>
    <mergeCell ref="A86:G86"/>
    <mergeCell ref="A72:G72"/>
    <mergeCell ref="A74:G74"/>
    <mergeCell ref="A75:G75"/>
    <mergeCell ref="A76:G76"/>
    <mergeCell ref="A77:G77"/>
    <mergeCell ref="A78:G78"/>
    <mergeCell ref="A80:O80"/>
    <mergeCell ref="C1:O1"/>
    <mergeCell ref="C2:O2"/>
    <mergeCell ref="C3:O3"/>
    <mergeCell ref="C4:O4"/>
    <mergeCell ref="C5:O5"/>
    <mergeCell ref="C6:O6"/>
    <mergeCell ref="A7:O7"/>
    <mergeCell ref="A8:O8"/>
    <mergeCell ref="A9:B9"/>
    <mergeCell ref="C9:G9"/>
    <mergeCell ref="H9:L9"/>
    <mergeCell ref="M9:O9"/>
    <mergeCell ref="A10:G10"/>
    <mergeCell ref="A11:O11"/>
    <mergeCell ref="A12:G12"/>
    <mergeCell ref="A13:G13"/>
    <mergeCell ref="A14:G14"/>
    <mergeCell ref="A15:G15"/>
    <mergeCell ref="A16:G16"/>
    <mergeCell ref="A17:G17"/>
    <mergeCell ref="A19:O19"/>
    <mergeCell ref="A18:G18"/>
    <mergeCell ref="A20:G20"/>
    <mergeCell ref="A21:G21"/>
    <mergeCell ref="A22:G22"/>
    <mergeCell ref="A23:G23"/>
    <mergeCell ref="A24:G24"/>
    <mergeCell ref="A26:O26"/>
    <mergeCell ref="A25:G25"/>
    <mergeCell ref="A27:G27"/>
    <mergeCell ref="A28:G28"/>
    <mergeCell ref="A29:G29"/>
    <mergeCell ref="A30:G30"/>
    <mergeCell ref="A31:G31"/>
    <mergeCell ref="A33:O33"/>
    <mergeCell ref="A32:G32"/>
    <mergeCell ref="A34:G34"/>
    <mergeCell ref="A35:G35"/>
    <mergeCell ref="A36:G36"/>
    <mergeCell ref="A37:G37"/>
    <mergeCell ref="I37:M37"/>
    <mergeCell ref="A38:O38"/>
  </mergeCells>
  <conditionalFormatting sqref="N34:N36 N39:N41">
    <cfRule type="expression" dxfId="1" priority="1" stopIfTrue="1">
      <formula>($X$59&gt;20)</formula>
    </cfRule>
  </conditionalFormatting>
  <conditionalFormatting sqref="N42">
    <cfRule type="expression" dxfId="0" priority="2" stopIfTrue="1">
      <formula>($X$59&gt;20)</formula>
    </cfRule>
  </conditionalFormatting>
  <dataValidations disablePrompts="1" count="1">
    <dataValidation type="decimal" operator="lessThan" allowBlank="1" showInputMessage="1" showErrorMessage="1" prompt="Máximo de 5 por ano." sqref="I37">
      <formula1>6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SOARES SILVA</dc:creator>
  <cp:lastModifiedBy>JOYCE SOARES SILVA</cp:lastModifiedBy>
  <dcterms:created xsi:type="dcterms:W3CDTF">2019-05-27T17:44:31Z</dcterms:created>
  <dcterms:modified xsi:type="dcterms:W3CDTF">2022-04-26T16:25:12Z</dcterms:modified>
</cp:coreProperties>
</file>