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1355" windowHeight="8700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J45" i="1"/>
  <c r="J35"/>
  <c r="J49"/>
  <c r="J46"/>
  <c r="J44"/>
  <c r="J43"/>
  <c r="J42"/>
  <c r="J41"/>
  <c r="J34"/>
  <c r="J36"/>
  <c r="J27"/>
  <c r="J28"/>
  <c r="J29"/>
  <c r="J30"/>
  <c r="J31"/>
  <c r="J32"/>
  <c r="J20"/>
  <c r="J21"/>
  <c r="J22"/>
  <c r="J23"/>
  <c r="J24"/>
  <c r="J25"/>
  <c r="J12"/>
  <c r="J13"/>
  <c r="J14"/>
  <c r="J15"/>
  <c r="J16"/>
  <c r="J17"/>
  <c r="J18"/>
  <c r="J39"/>
  <c r="J50"/>
  <c r="J51" s="1"/>
  <c r="J37" l="1"/>
  <c r="J38" s="1"/>
  <c r="J52" s="1"/>
</calcChain>
</file>

<file path=xl/sharedStrings.xml><?xml version="1.0" encoding="utf-8"?>
<sst xmlns="http://schemas.openxmlformats.org/spreadsheetml/2006/main" count="49" uniqueCount="45">
  <si>
    <t>Instruções para preenchimento do formulário de pontuação Lattes</t>
  </si>
  <si>
    <r>
      <t>1.</t>
    </r>
    <r>
      <rPr>
        <b/>
        <sz val="10"/>
        <color indexed="10"/>
        <rFont val="Times New Roman"/>
        <family val="1"/>
      </rPr>
      <t xml:space="preserve">    </t>
    </r>
    <r>
      <rPr>
        <b/>
        <sz val="10"/>
        <color indexed="10"/>
        <rFont val="Arial"/>
        <family val="2"/>
      </rPr>
      <t>Atenção: SOMENTE PREENCHA OS CAMPOS EM VERMELHO</t>
    </r>
  </si>
  <si>
    <r>
      <t>2.</t>
    </r>
    <r>
      <rPr>
        <b/>
        <sz val="9"/>
        <color indexed="12"/>
        <rFont val="Times New Roman"/>
        <family val="1"/>
      </rPr>
      <t xml:space="preserve">    </t>
    </r>
    <r>
      <rPr>
        <b/>
        <sz val="9"/>
        <color indexed="12"/>
        <rFont val="Arial"/>
        <family val="2"/>
      </rPr>
      <t>NÃO É NECESSÁRIO FAZER O CÁLCULO - A COLUNA TOTAL SERÁ PREENCHIDA AUTOMATICAMENTE</t>
    </r>
  </si>
  <si>
    <t>Pontuação - Currículo Lattes</t>
  </si>
  <si>
    <t>Critérios Gerais</t>
  </si>
  <si>
    <t>Pontuação</t>
  </si>
  <si>
    <t>Quant.</t>
  </si>
  <si>
    <t>TOTAL</t>
  </si>
  <si>
    <t>I- Produção científica – Peso 3</t>
  </si>
  <si>
    <t>2.4 Publicação em Anais de Congressos Nacional Completo (limite 3 por ano)</t>
  </si>
  <si>
    <t>2.5 Publicação em Anais de Congressos Nacional Resumo expandido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</si>
  <si>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</si>
  <si>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</si>
  <si>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</si>
  <si>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</si>
  <si>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</si>
  <si>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</si>
  <si>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>Subtotal</t>
  </si>
  <si>
    <t>SubTotal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</si>
  <si>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</si>
  <si>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</si>
  <si>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</si>
  <si>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</si>
  <si>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</si>
  <si>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2.6 Publicação em Anais de Congressos Nacional Resumo (limite 3 por ano)</t>
  </si>
  <si>
    <t>3.1 Coordenador/responsável de projetos financiados por orgãos de fomento à pesquisa ou aval das mesmas</t>
  </si>
  <si>
    <t xml:space="preserve"> </t>
  </si>
  <si>
    <r>
      <t>1.1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indexed="57"/>
        <rFont val="Times New Roman"/>
        <family val="1"/>
      </rPr>
      <t>Qualis A1</t>
    </r>
  </si>
  <si>
    <r>
      <t>1.2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indexed="17"/>
        <rFont val="Times New Roman"/>
        <family val="1"/>
      </rPr>
      <t>Qualis A2</t>
    </r>
  </si>
  <si>
    <t>4.1 Registro de patente, registro de marca (logomarca ou similar)</t>
  </si>
  <si>
    <r>
      <t>1.3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 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indexed="17"/>
        <rFont val="Times New Roman"/>
        <family val="1"/>
      </rPr>
      <t>Qualis B1</t>
    </r>
  </si>
  <si>
    <r>
      <t>1.4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indexed="17"/>
        <rFont val="Times New Roman"/>
        <family val="1"/>
      </rPr>
      <t>Qualis B2</t>
    </r>
  </si>
  <si>
    <r>
      <t>1.5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  (via impresso ou eletrônica) - </t>
    </r>
    <r>
      <rPr>
        <b/>
        <sz val="8"/>
        <color indexed="17"/>
        <rFont val="Times New Roman"/>
        <family val="1"/>
      </rPr>
      <t>Qualis B3</t>
    </r>
  </si>
  <si>
    <r>
      <t>1.6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indexed="17"/>
        <rFont val="Times New Roman"/>
        <family val="1"/>
      </rPr>
      <t>Qualis B4</t>
    </r>
  </si>
  <si>
    <r>
      <t>1.7</t>
    </r>
    <r>
      <rPr>
        <b/>
        <sz val="8"/>
        <rFont val="Times New Roman"/>
        <family val="1"/>
      </rPr>
      <t xml:space="preserve"> </t>
    </r>
    <r>
      <rPr>
        <sz val="8"/>
        <rFont val="Times New Roman"/>
        <family val="1"/>
      </rPr>
      <t xml:space="preserve">Publicação em Periódicos / produto artístico único, relacionado com a linha de pesquisa do PPGe com abrangência local - (via impresso ou eletrônica) - </t>
    </r>
    <r>
      <rPr>
        <b/>
        <sz val="8"/>
        <color indexed="17"/>
        <rFont val="Times New Roman"/>
        <family val="1"/>
      </rPr>
      <t>Qualis B5</t>
    </r>
  </si>
  <si>
    <t>4.3 Produção software, produto ou proceso (sem patente) (limite de 3 por ano)</t>
  </si>
  <si>
    <t>4.2 Planejamento e criação de objetos técnicos e/ou artísticos (moedas, medalhas comemorativas, mapas, cartas geográficas, fotografias, reproduções de instrumentos técnico-científicos, obras de arte e similares</t>
  </si>
  <si>
    <t>2.1 Publicação em Anais de Congressos Internacional Completo</t>
  </si>
  <si>
    <t>2.2 Publicação em Anais de Congressos Internacional Resumo expandido</t>
  </si>
  <si>
    <t>2.3 Publicação em Anais de Congressos Internacional Resumo</t>
  </si>
  <si>
    <t>1.6 Tutoria / Supervisões concluídas de Pós-Doutorado</t>
  </si>
  <si>
    <t>II – Capacidade de formação de pesquisadores – Peso 2</t>
  </si>
  <si>
    <t>Produção nos últimos três anos (2011-ATUAL)</t>
  </si>
  <si>
    <t xml:space="preserve">Nome do Prof. : </t>
  </si>
  <si>
    <t xml:space="preserve">PPG.: 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</si>
</sst>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9"/>
      <color indexed="12"/>
      <name val="Arial"/>
      <family val="2"/>
    </font>
    <font>
      <b/>
      <sz val="9"/>
      <color indexed="12"/>
      <name val="Times New Roman"/>
      <family val="1"/>
    </font>
    <font>
      <sz val="8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color indexed="10"/>
      <name val="Arial"/>
      <family val="2"/>
    </font>
    <font>
      <sz val="8"/>
      <color indexed="10"/>
      <name val="Arial"/>
    </font>
    <font>
      <b/>
      <sz val="8"/>
      <color indexed="10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sz val="8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57"/>
      <name val="Times New Roman"/>
      <family val="1"/>
    </font>
    <font>
      <b/>
      <sz val="8"/>
      <color indexed="1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1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Protection="1">
      <protection hidden="1"/>
    </xf>
    <xf numFmtId="0" fontId="6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Protection="1">
      <protection locked="0"/>
    </xf>
    <xf numFmtId="0" fontId="6" fillId="0" borderId="1" xfId="0" applyFont="1" applyBorder="1" applyProtection="1">
      <protection hidden="1"/>
    </xf>
    <xf numFmtId="0" fontId="9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12" fillId="2" borderId="0" xfId="0" applyFont="1" applyFill="1"/>
    <xf numFmtId="0" fontId="6" fillId="2" borderId="0" xfId="0" applyFont="1" applyFill="1"/>
    <xf numFmtId="0" fontId="8" fillId="0" borderId="6" xfId="0" applyFont="1" applyBorder="1"/>
    <xf numFmtId="0" fontId="6" fillId="0" borderId="7" xfId="0" applyFont="1" applyBorder="1"/>
    <xf numFmtId="0" fontId="6" fillId="0" borderId="8" xfId="0" applyFont="1" applyBorder="1" applyProtection="1">
      <protection hidden="1"/>
    </xf>
    <xf numFmtId="0" fontId="6" fillId="0" borderId="9" xfId="0" applyFont="1" applyBorder="1" applyAlignment="1" applyProtection="1">
      <alignment horizontal="right"/>
      <protection hidden="1"/>
    </xf>
    <xf numFmtId="0" fontId="6" fillId="0" borderId="10" xfId="0" applyFont="1" applyBorder="1" applyProtection="1">
      <protection locked="0"/>
    </xf>
    <xf numFmtId="0" fontId="14" fillId="0" borderId="0" xfId="0" applyFont="1"/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13" fillId="0" borderId="0" xfId="0" applyFont="1" applyAlignment="1">
      <alignment horizontal="left" shrinkToFit="1"/>
    </xf>
    <xf numFmtId="0" fontId="6" fillId="0" borderId="11" xfId="0" applyFont="1" applyBorder="1"/>
    <xf numFmtId="0" fontId="6" fillId="0" borderId="12" xfId="0" applyFont="1" applyBorder="1" applyAlignment="1" applyProtection="1">
      <alignment horizontal="right"/>
      <protection hidden="1"/>
    </xf>
    <xf numFmtId="0" fontId="12" fillId="0" borderId="13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right"/>
      <protection hidden="1"/>
    </xf>
    <xf numFmtId="0" fontId="8" fillId="0" borderId="6" xfId="0" applyFont="1" applyFill="1" applyBorder="1" applyAlignment="1">
      <alignment horizontal="left"/>
    </xf>
    <xf numFmtId="0" fontId="6" fillId="0" borderId="7" xfId="0" applyFont="1" applyFill="1" applyBorder="1"/>
    <xf numFmtId="0" fontId="6" fillId="0" borderId="8" xfId="0" applyFont="1" applyFill="1" applyBorder="1" applyProtection="1">
      <protection hidden="1"/>
    </xf>
    <xf numFmtId="0" fontId="13" fillId="0" borderId="0" xfId="0" applyFont="1" applyBorder="1" applyAlignment="1">
      <alignment horizontal="left" shrinkToFit="1"/>
    </xf>
    <xf numFmtId="0" fontId="12" fillId="0" borderId="0" xfId="0" applyFont="1" applyProtection="1">
      <protection locked="0"/>
    </xf>
    <xf numFmtId="0" fontId="12" fillId="2" borderId="14" xfId="0" applyFont="1" applyFill="1" applyBorder="1"/>
    <xf numFmtId="0" fontId="6" fillId="0" borderId="8" xfId="0" applyFont="1" applyBorder="1" applyAlignment="1" applyProtection="1">
      <alignment horizontal="right"/>
      <protection hidden="1"/>
    </xf>
    <xf numFmtId="0" fontId="16" fillId="3" borderId="0" xfId="0" applyFont="1" applyFill="1"/>
    <xf numFmtId="0" fontId="17" fillId="3" borderId="0" xfId="0" applyFont="1" applyFill="1"/>
    <xf numFmtId="0" fontId="6" fillId="0" borderId="13" xfId="0" applyFont="1" applyBorder="1" applyAlignment="1" applyProtection="1">
      <alignment horizontal="right"/>
      <protection hidden="1"/>
    </xf>
    <xf numFmtId="0" fontId="6" fillId="0" borderId="15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20" xfId="0" applyFont="1" applyBorder="1"/>
    <xf numFmtId="0" fontId="16" fillId="0" borderId="20" xfId="0" applyFont="1" applyBorder="1" applyAlignment="1">
      <alignment horizontal="right" vertical="top"/>
    </xf>
    <xf numFmtId="0" fontId="16" fillId="3" borderId="20" xfId="0" applyFont="1" applyFill="1" applyBorder="1" applyAlignment="1">
      <alignment horizontal="right" vertical="top"/>
    </xf>
    <xf numFmtId="0" fontId="6" fillId="0" borderId="21" xfId="0" applyFont="1" applyBorder="1"/>
    <xf numFmtId="0" fontId="12" fillId="2" borderId="23" xfId="0" applyFont="1" applyFill="1" applyBorder="1"/>
    <xf numFmtId="0" fontId="12" fillId="2" borderId="13" xfId="0" applyFont="1" applyFill="1" applyBorder="1"/>
    <xf numFmtId="0" fontId="6" fillId="0" borderId="3" xfId="0" applyFont="1" applyFill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Alignment="1" applyProtection="1">
      <alignment horizontal="right"/>
      <protection hidden="1"/>
    </xf>
    <xf numFmtId="0" fontId="6" fillId="0" borderId="26" xfId="0" applyFont="1" applyBorder="1" applyProtection="1">
      <protection locked="0"/>
    </xf>
    <xf numFmtId="0" fontId="10" fillId="0" borderId="27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12" fillId="2" borderId="28" xfId="0" applyFont="1" applyFill="1" applyBorder="1" applyProtection="1">
      <protection hidden="1"/>
    </xf>
    <xf numFmtId="0" fontId="9" fillId="2" borderId="28" xfId="0" applyFont="1" applyFill="1" applyBorder="1" applyProtection="1">
      <protection locked="0"/>
    </xf>
    <xf numFmtId="0" fontId="12" fillId="2" borderId="28" xfId="0" applyFont="1" applyFill="1" applyBorder="1"/>
    <xf numFmtId="0" fontId="6" fillId="0" borderId="15" xfId="0" applyFont="1" applyBorder="1" applyAlignment="1" applyProtection="1">
      <alignment horizontal="right" vertical="top"/>
      <protection locked="0"/>
    </xf>
    <xf numFmtId="0" fontId="6" fillId="0" borderId="9" xfId="0" applyFont="1" applyBorder="1" applyAlignment="1" applyProtection="1">
      <alignment horizontal="right" vertical="top"/>
      <protection hidden="1"/>
    </xf>
    <xf numFmtId="0" fontId="6" fillId="0" borderId="16" xfId="0" applyFont="1" applyBorder="1" applyAlignment="1" applyProtection="1">
      <alignment horizontal="right" vertical="top"/>
      <protection locked="0"/>
    </xf>
    <xf numFmtId="0" fontId="6" fillId="0" borderId="17" xfId="0" applyFont="1" applyBorder="1" applyAlignment="1" applyProtection="1">
      <alignment horizontal="right" vertical="top"/>
      <protection locked="0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 applyProtection="1">
      <alignment horizontal="right" vertical="top"/>
      <protection locked="0"/>
    </xf>
    <xf numFmtId="0" fontId="6" fillId="0" borderId="0" xfId="0" applyFont="1" applyBorder="1" applyAlignment="1" applyProtection="1">
      <alignment horizontal="right" vertical="top"/>
      <protection hidden="1"/>
    </xf>
    <xf numFmtId="0" fontId="6" fillId="0" borderId="18" xfId="0" applyFont="1" applyBorder="1" applyAlignment="1" applyProtection="1">
      <alignment horizontal="right" vertical="top"/>
      <protection locked="0"/>
    </xf>
    <xf numFmtId="0" fontId="6" fillId="0" borderId="0" xfId="0" applyFont="1" applyAlignment="1">
      <alignment horizontal="right" vertical="top"/>
    </xf>
    <xf numFmtId="0" fontId="10" fillId="0" borderId="15" xfId="0" applyFont="1" applyBorder="1" applyAlignment="1" applyProtection="1">
      <alignment horizontal="right" vertical="top"/>
      <protection locked="0"/>
    </xf>
    <xf numFmtId="0" fontId="15" fillId="0" borderId="0" xfId="0" applyFont="1" applyBorder="1" applyAlignment="1">
      <alignment horizontal="right" vertical="top"/>
    </xf>
    <xf numFmtId="0" fontId="6" fillId="0" borderId="20" xfId="0" applyFont="1" applyBorder="1" applyAlignment="1">
      <alignment horizontal="right" vertical="top"/>
    </xf>
    <xf numFmtId="0" fontId="6" fillId="0" borderId="10" xfId="0" applyFont="1" applyBorder="1" applyAlignment="1" applyProtection="1">
      <alignment horizontal="right" vertical="top"/>
      <protection locked="0"/>
    </xf>
    <xf numFmtId="0" fontId="6" fillId="0" borderId="22" xfId="0" applyFont="1" applyFill="1" applyBorder="1" applyAlignment="1">
      <alignment horizontal="right" vertical="top"/>
    </xf>
    <xf numFmtId="0" fontId="6" fillId="0" borderId="29" xfId="0" applyFont="1" applyBorder="1" applyAlignment="1" applyProtection="1">
      <alignment horizontal="right" vertical="top"/>
      <protection locked="0"/>
    </xf>
    <xf numFmtId="0" fontId="6" fillId="0" borderId="12" xfId="0" applyFont="1" applyBorder="1" applyAlignment="1" applyProtection="1">
      <alignment horizontal="right" vertical="top"/>
      <protection hidden="1"/>
    </xf>
    <xf numFmtId="0" fontId="6" fillId="0" borderId="13" xfId="0" applyFont="1" applyFill="1" applyBorder="1" applyAlignment="1" applyProtection="1">
      <alignment horizontal="right" vertical="top"/>
      <protection hidden="1"/>
    </xf>
    <xf numFmtId="0" fontId="6" fillId="0" borderId="22" xfId="0" applyFont="1" applyBorder="1" applyAlignment="1">
      <alignment horizontal="right" vertical="top"/>
    </xf>
    <xf numFmtId="0" fontId="6" fillId="0" borderId="41" xfId="0" applyFont="1" applyBorder="1" applyAlignment="1" applyProtection="1">
      <alignment horizontal="right" vertical="top"/>
      <protection hidden="1"/>
    </xf>
    <xf numFmtId="0" fontId="16" fillId="3" borderId="30" xfId="0" applyFont="1" applyFill="1" applyBorder="1" applyAlignment="1" applyProtection="1">
      <alignment horizontal="right" vertical="top"/>
      <protection locked="0"/>
    </xf>
    <xf numFmtId="0" fontId="6" fillId="0" borderId="42" xfId="0" applyFont="1" applyBorder="1" applyAlignment="1" applyProtection="1">
      <alignment horizontal="right"/>
      <protection hidden="1"/>
    </xf>
    <xf numFmtId="0" fontId="6" fillId="0" borderId="43" xfId="0" applyFont="1" applyBorder="1" applyProtection="1">
      <protection locked="0"/>
    </xf>
    <xf numFmtId="0" fontId="6" fillId="0" borderId="38" xfId="0" applyFont="1" applyBorder="1"/>
    <xf numFmtId="0" fontId="6" fillId="0" borderId="39" xfId="0" applyFont="1" applyBorder="1"/>
    <xf numFmtId="0" fontId="6" fillId="0" borderId="37" xfId="0" applyFont="1" applyBorder="1"/>
    <xf numFmtId="0" fontId="6" fillId="0" borderId="9" xfId="0" applyFont="1" applyBorder="1"/>
    <xf numFmtId="0" fontId="13" fillId="0" borderId="40" xfId="0" applyFont="1" applyBorder="1"/>
    <xf numFmtId="0" fontId="13" fillId="0" borderId="22" xfId="0" applyFont="1" applyBorder="1"/>
    <xf numFmtId="0" fontId="13" fillId="0" borderId="22" xfId="0" applyFont="1" applyBorder="1" applyAlignment="1">
      <alignment horizontal="left" shrinkToFit="1"/>
    </xf>
    <xf numFmtId="0" fontId="13" fillId="0" borderId="37" xfId="0" applyFont="1" applyBorder="1" applyAlignment="1">
      <alignment horizontal="left" shrinkToFit="1"/>
    </xf>
    <xf numFmtId="0" fontId="13" fillId="0" borderId="9" xfId="0" applyFont="1" applyBorder="1" applyAlignment="1">
      <alignment horizontal="left" shrinkToFit="1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6" xfId="0" applyFont="1" applyFill="1" applyBorder="1" applyAlignment="1">
      <alignment horizontal="center" wrapText="1"/>
    </xf>
    <xf numFmtId="0" fontId="13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 vertical="top" wrapText="1"/>
    </xf>
    <xf numFmtId="0" fontId="14" fillId="0" borderId="0" xfId="0" applyFont="1" applyAlignment="1">
      <alignment horizontal="left" shrinkToFit="1"/>
    </xf>
    <xf numFmtId="0" fontId="14" fillId="0" borderId="0" xfId="0" applyFont="1" applyBorder="1" applyAlignment="1">
      <alignment horizontal="left" shrinkToFit="1"/>
    </xf>
    <xf numFmtId="0" fontId="13" fillId="0" borderId="22" xfId="0" applyFont="1" applyBorder="1" applyAlignment="1">
      <alignment horizontal="left" wrapText="1"/>
    </xf>
    <xf numFmtId="0" fontId="13" fillId="0" borderId="37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zoomScaleNormal="100" workbookViewId="0">
      <selection activeCell="J12" sqref="J12"/>
    </sheetView>
  </sheetViews>
  <sheetFormatPr defaultRowHeight="12.75"/>
  <cols>
    <col min="7" max="7" width="36.85546875" customWidth="1"/>
  </cols>
  <sheetData>
    <row r="1" spans="1:11" ht="13.5" thickBot="1"/>
    <row r="2" spans="1:11" ht="15">
      <c r="A2" s="88" t="s">
        <v>0</v>
      </c>
      <c r="B2" s="89"/>
      <c r="C2" s="89"/>
      <c r="D2" s="89"/>
      <c r="E2" s="89"/>
      <c r="F2" s="89"/>
      <c r="G2" s="89"/>
      <c r="H2" s="89"/>
      <c r="I2" s="89"/>
      <c r="J2" s="90"/>
    </row>
    <row r="3" spans="1:11">
      <c r="A3" s="91" t="s">
        <v>1</v>
      </c>
      <c r="B3" s="92"/>
      <c r="C3" s="92"/>
      <c r="D3" s="92"/>
      <c r="E3" s="92"/>
      <c r="F3" s="92"/>
      <c r="G3" s="92"/>
      <c r="H3" s="92"/>
      <c r="I3" s="92"/>
      <c r="J3" s="93"/>
    </row>
    <row r="4" spans="1:11" ht="13.5" thickBot="1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6"/>
    </row>
    <row r="6" spans="1:11">
      <c r="A6" s="1"/>
      <c r="B6" s="1"/>
      <c r="C6" s="1"/>
      <c r="D6" s="1"/>
      <c r="E6" s="2" t="s">
        <v>3</v>
      </c>
      <c r="F6" s="1"/>
      <c r="G6" s="1"/>
      <c r="H6" s="1"/>
      <c r="I6" s="3"/>
      <c r="J6" s="4"/>
      <c r="K6" s="1"/>
    </row>
    <row r="7" spans="1:11">
      <c r="A7" s="5"/>
      <c r="B7" s="5"/>
      <c r="C7" s="5"/>
      <c r="D7" s="5"/>
      <c r="E7" s="6" t="s">
        <v>42</v>
      </c>
      <c r="F7" s="5"/>
      <c r="G7" s="5"/>
      <c r="H7" s="5"/>
      <c r="I7" s="7"/>
      <c r="J7" s="8"/>
      <c r="K7" s="1"/>
    </row>
    <row r="8" spans="1:11" ht="13.5" thickBot="1">
      <c r="A8" s="9" t="s">
        <v>43</v>
      </c>
      <c r="B8" s="10"/>
      <c r="C8" s="10"/>
      <c r="D8" s="10"/>
      <c r="E8" s="11"/>
      <c r="F8" s="12" t="s">
        <v>44</v>
      </c>
      <c r="G8" s="10"/>
      <c r="H8" s="10"/>
      <c r="I8" s="52"/>
      <c r="J8" s="10"/>
      <c r="K8" s="13"/>
    </row>
    <row r="9" spans="1:11" ht="13.5" thickBot="1">
      <c r="A9" s="14" t="s">
        <v>4</v>
      </c>
      <c r="B9" s="14"/>
      <c r="C9" s="15"/>
      <c r="D9" s="15"/>
      <c r="E9" s="15"/>
      <c r="F9" s="15"/>
      <c r="G9" s="15"/>
      <c r="H9" s="56" t="s">
        <v>5</v>
      </c>
      <c r="I9" s="55" t="s">
        <v>6</v>
      </c>
      <c r="J9" s="54" t="s">
        <v>7</v>
      </c>
      <c r="K9" s="1"/>
    </row>
    <row r="10" spans="1:11" ht="13.5" thickBot="1">
      <c r="A10" s="16" t="s">
        <v>8</v>
      </c>
      <c r="B10" s="17"/>
      <c r="C10" s="17"/>
      <c r="D10" s="17"/>
      <c r="E10" s="17"/>
      <c r="F10" s="17"/>
      <c r="G10" s="17"/>
      <c r="H10" s="17"/>
      <c r="I10" s="53"/>
      <c r="J10" s="18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3"/>
      <c r="J11" s="4"/>
      <c r="K11" s="1"/>
    </row>
    <row r="12" spans="1:11" ht="36.75" customHeight="1">
      <c r="A12" s="98" t="s">
        <v>27</v>
      </c>
      <c r="B12" s="98"/>
      <c r="C12" s="98"/>
      <c r="D12" s="98"/>
      <c r="E12" s="98"/>
      <c r="F12" s="98"/>
      <c r="G12" s="98"/>
      <c r="H12" s="43">
        <v>90</v>
      </c>
      <c r="I12" s="57"/>
      <c r="J12" s="58">
        <f>(H12*I12)</f>
        <v>0</v>
      </c>
      <c r="K12" s="1"/>
    </row>
    <row r="13" spans="1:11" ht="36.75" customHeight="1">
      <c r="A13" s="98" t="s">
        <v>28</v>
      </c>
      <c r="B13" s="98"/>
      <c r="C13" s="98"/>
      <c r="D13" s="98"/>
      <c r="E13" s="98"/>
      <c r="F13" s="98"/>
      <c r="G13" s="98"/>
      <c r="H13" s="43">
        <v>80</v>
      </c>
      <c r="I13" s="57"/>
      <c r="J13" s="58">
        <f t="shared" ref="J13:J18" si="0">(H13*I13)</f>
        <v>0</v>
      </c>
      <c r="K13" s="1"/>
    </row>
    <row r="14" spans="1:11" ht="37.5" customHeight="1">
      <c r="A14" s="98" t="s">
        <v>30</v>
      </c>
      <c r="B14" s="98"/>
      <c r="C14" s="98"/>
      <c r="D14" s="98"/>
      <c r="E14" s="98"/>
      <c r="F14" s="98"/>
      <c r="G14" s="98"/>
      <c r="H14" s="43">
        <v>60</v>
      </c>
      <c r="I14" s="57"/>
      <c r="J14" s="58">
        <f t="shared" si="0"/>
        <v>0</v>
      </c>
      <c r="K14" s="1"/>
    </row>
    <row r="15" spans="1:11" ht="36" customHeight="1">
      <c r="A15" s="98" t="s">
        <v>31</v>
      </c>
      <c r="B15" s="98"/>
      <c r="C15" s="98"/>
      <c r="D15" s="98"/>
      <c r="E15" s="98"/>
      <c r="F15" s="98"/>
      <c r="G15" s="98"/>
      <c r="H15" s="43">
        <v>50</v>
      </c>
      <c r="I15" s="57"/>
      <c r="J15" s="58">
        <f t="shared" si="0"/>
        <v>0</v>
      </c>
      <c r="K15" s="1"/>
    </row>
    <row r="16" spans="1:11" ht="37.5" customHeight="1">
      <c r="A16" s="98" t="s">
        <v>32</v>
      </c>
      <c r="B16" s="98"/>
      <c r="C16" s="98"/>
      <c r="D16" s="98"/>
      <c r="E16" s="98"/>
      <c r="F16" s="98"/>
      <c r="G16" s="98"/>
      <c r="H16" s="43">
        <v>40</v>
      </c>
      <c r="I16" s="57"/>
      <c r="J16" s="58">
        <f t="shared" si="0"/>
        <v>0</v>
      </c>
      <c r="K16" s="1"/>
    </row>
    <row r="17" spans="1:11" ht="36.75" customHeight="1">
      <c r="A17" s="98" t="s">
        <v>33</v>
      </c>
      <c r="B17" s="98"/>
      <c r="C17" s="98"/>
      <c r="D17" s="98"/>
      <c r="E17" s="98"/>
      <c r="F17" s="98"/>
      <c r="G17" s="98"/>
      <c r="H17" s="43">
        <v>30</v>
      </c>
      <c r="I17" s="59"/>
      <c r="J17" s="58">
        <f t="shared" si="0"/>
        <v>0</v>
      </c>
      <c r="K17" s="1"/>
    </row>
    <row r="18" spans="1:11" ht="27" customHeight="1">
      <c r="A18" s="98" t="s">
        <v>34</v>
      </c>
      <c r="B18" s="98"/>
      <c r="C18" s="98"/>
      <c r="D18" s="98"/>
      <c r="E18" s="98"/>
      <c r="F18" s="98"/>
      <c r="G18" s="98"/>
      <c r="H18" s="43">
        <v>15</v>
      </c>
      <c r="I18" s="60"/>
      <c r="J18" s="58">
        <f t="shared" si="0"/>
        <v>0</v>
      </c>
      <c r="K18" s="1"/>
    </row>
    <row r="19" spans="1:11">
      <c r="A19" s="21"/>
      <c r="B19" s="1"/>
      <c r="C19" s="1"/>
      <c r="D19" s="1"/>
      <c r="E19" s="1"/>
      <c r="F19" s="1"/>
      <c r="G19" s="1"/>
      <c r="H19" s="61"/>
      <c r="I19" s="62"/>
      <c r="J19" s="63"/>
      <c r="K19" s="1"/>
    </row>
    <row r="20" spans="1:11">
      <c r="A20" s="97" t="s">
        <v>37</v>
      </c>
      <c r="B20" s="97"/>
      <c r="C20" s="97"/>
      <c r="D20" s="97"/>
      <c r="E20" s="97"/>
      <c r="F20" s="97"/>
      <c r="G20" s="97"/>
      <c r="H20" s="43">
        <v>5</v>
      </c>
      <c r="I20" s="57"/>
      <c r="J20" s="58">
        <f t="shared" ref="J20:J25" si="1">(H20*I20)</f>
        <v>0</v>
      </c>
      <c r="K20" s="1"/>
    </row>
    <row r="21" spans="1:11">
      <c r="A21" s="97" t="s">
        <v>38</v>
      </c>
      <c r="B21" s="97"/>
      <c r="C21" s="97"/>
      <c r="D21" s="97"/>
      <c r="E21" s="97"/>
      <c r="F21" s="97"/>
      <c r="G21" s="97"/>
      <c r="H21" s="43">
        <v>4</v>
      </c>
      <c r="I21" s="59"/>
      <c r="J21" s="58">
        <f t="shared" si="1"/>
        <v>0</v>
      </c>
      <c r="K21" s="1"/>
    </row>
    <row r="22" spans="1:11">
      <c r="A22" s="97" t="s">
        <v>39</v>
      </c>
      <c r="B22" s="97"/>
      <c r="C22" s="97"/>
      <c r="D22" s="97"/>
      <c r="E22" s="97"/>
      <c r="F22" s="97"/>
      <c r="G22" s="97"/>
      <c r="H22" s="43">
        <v>3</v>
      </c>
      <c r="I22" s="64"/>
      <c r="J22" s="58">
        <f t="shared" si="1"/>
        <v>0</v>
      </c>
      <c r="K22" s="1"/>
    </row>
    <row r="23" spans="1:11">
      <c r="A23" s="97" t="s">
        <v>9</v>
      </c>
      <c r="B23" s="97"/>
      <c r="C23" s="97"/>
      <c r="D23" s="97"/>
      <c r="E23" s="97"/>
      <c r="F23" s="97"/>
      <c r="G23" s="97"/>
      <c r="H23" s="43">
        <v>4</v>
      </c>
      <c r="I23" s="57"/>
      <c r="J23" s="58">
        <f t="shared" si="1"/>
        <v>0</v>
      </c>
      <c r="K23" s="1"/>
    </row>
    <row r="24" spans="1:11">
      <c r="A24" s="97" t="s">
        <v>10</v>
      </c>
      <c r="B24" s="97"/>
      <c r="C24" s="97"/>
      <c r="D24" s="97"/>
      <c r="E24" s="97"/>
      <c r="F24" s="97"/>
      <c r="G24" s="97"/>
      <c r="H24" s="43">
        <v>2</v>
      </c>
      <c r="I24" s="57"/>
      <c r="J24" s="58">
        <f t="shared" si="1"/>
        <v>0</v>
      </c>
      <c r="K24" s="1"/>
    </row>
    <row r="25" spans="1:11">
      <c r="A25" s="97" t="s">
        <v>24</v>
      </c>
      <c r="B25" s="97"/>
      <c r="C25" s="97"/>
      <c r="D25" s="97"/>
      <c r="E25" s="97"/>
      <c r="F25" s="97"/>
      <c r="G25" s="97"/>
      <c r="H25" s="43">
        <v>1</v>
      </c>
      <c r="I25" s="59"/>
      <c r="J25" s="58">
        <f t="shared" si="1"/>
        <v>0</v>
      </c>
      <c r="K25" s="1"/>
    </row>
    <row r="26" spans="1:11">
      <c r="A26" s="1"/>
      <c r="B26" s="1"/>
      <c r="C26" s="1"/>
      <c r="D26" s="1"/>
      <c r="E26" s="1"/>
      <c r="F26" s="1"/>
      <c r="G26" s="1"/>
      <c r="H26" s="65"/>
      <c r="I26" s="62"/>
      <c r="J26" s="61"/>
      <c r="K26" s="1"/>
    </row>
    <row r="27" spans="1:11">
      <c r="A27" s="97" t="s">
        <v>11</v>
      </c>
      <c r="B27" s="97"/>
      <c r="C27" s="97"/>
      <c r="D27" s="97"/>
      <c r="E27" s="97"/>
      <c r="F27" s="97"/>
      <c r="G27" s="97"/>
      <c r="H27" s="44">
        <v>85</v>
      </c>
      <c r="I27" s="57"/>
      <c r="J27" s="58">
        <f t="shared" ref="J27:J32" si="2">(H27*I27)</f>
        <v>0</v>
      </c>
      <c r="K27" s="1"/>
    </row>
    <row r="28" spans="1:11">
      <c r="A28" s="97" t="s">
        <v>12</v>
      </c>
      <c r="B28" s="97"/>
      <c r="C28" s="97"/>
      <c r="D28" s="97"/>
      <c r="E28" s="97"/>
      <c r="F28" s="97"/>
      <c r="G28" s="97"/>
      <c r="H28" s="44">
        <v>50</v>
      </c>
      <c r="I28" s="57"/>
      <c r="J28" s="58">
        <f t="shared" si="2"/>
        <v>0</v>
      </c>
      <c r="K28" s="1"/>
    </row>
    <row r="29" spans="1:11">
      <c r="A29" s="97" t="s">
        <v>13</v>
      </c>
      <c r="B29" s="97"/>
      <c r="C29" s="97"/>
      <c r="D29" s="97"/>
      <c r="E29" s="97"/>
      <c r="F29" s="97"/>
      <c r="G29" s="97"/>
      <c r="H29" s="44">
        <v>70</v>
      </c>
      <c r="I29" s="57"/>
      <c r="J29" s="58">
        <f t="shared" si="2"/>
        <v>0</v>
      </c>
      <c r="K29" s="1"/>
    </row>
    <row r="30" spans="1:11">
      <c r="A30" s="97" t="s">
        <v>14</v>
      </c>
      <c r="B30" s="97"/>
      <c r="C30" s="97"/>
      <c r="D30" s="97"/>
      <c r="E30" s="97"/>
      <c r="F30" s="97"/>
      <c r="G30" s="97"/>
      <c r="H30" s="44">
        <v>30</v>
      </c>
      <c r="I30" s="66"/>
      <c r="J30" s="58">
        <f t="shared" si="2"/>
        <v>0</v>
      </c>
      <c r="K30" s="1"/>
    </row>
    <row r="31" spans="1:11">
      <c r="A31" s="97" t="s">
        <v>15</v>
      </c>
      <c r="B31" s="97"/>
      <c r="C31" s="97"/>
      <c r="D31" s="97"/>
      <c r="E31" s="97"/>
      <c r="F31" s="97"/>
      <c r="G31" s="97"/>
      <c r="H31" s="44">
        <v>60</v>
      </c>
      <c r="I31" s="57"/>
      <c r="J31" s="58">
        <f t="shared" si="2"/>
        <v>0</v>
      </c>
      <c r="K31" s="1"/>
    </row>
    <row r="32" spans="1:11" s="38" customFormat="1">
      <c r="A32" s="97" t="s">
        <v>16</v>
      </c>
      <c r="B32" s="97"/>
      <c r="C32" s="97"/>
      <c r="D32" s="97"/>
      <c r="E32" s="97"/>
      <c r="F32" s="97"/>
      <c r="G32" s="97"/>
      <c r="H32" s="44">
        <v>8</v>
      </c>
      <c r="I32" s="76"/>
      <c r="J32" s="75">
        <f t="shared" si="2"/>
        <v>0</v>
      </c>
      <c r="K32" s="37"/>
    </row>
    <row r="33" spans="1:11">
      <c r="A33" s="99"/>
      <c r="B33" s="99"/>
      <c r="C33" s="99"/>
      <c r="D33" s="99"/>
      <c r="E33" s="99"/>
      <c r="F33" s="99"/>
      <c r="G33" s="100"/>
      <c r="H33" s="67" t="s">
        <v>26</v>
      </c>
      <c r="I33" s="62"/>
      <c r="J33" s="63"/>
      <c r="K33" s="1"/>
    </row>
    <row r="34" spans="1:11">
      <c r="A34" s="97" t="s">
        <v>29</v>
      </c>
      <c r="B34" s="97"/>
      <c r="C34" s="97"/>
      <c r="D34" s="97"/>
      <c r="E34" s="97"/>
      <c r="F34" s="97"/>
      <c r="G34" s="97"/>
      <c r="H34" s="68">
        <v>90</v>
      </c>
      <c r="I34" s="69"/>
      <c r="J34" s="58">
        <f>(H34*I34)</f>
        <v>0</v>
      </c>
      <c r="K34" s="1"/>
    </row>
    <row r="35" spans="1:11" ht="24.75" customHeight="1">
      <c r="A35" s="101" t="s">
        <v>36</v>
      </c>
      <c r="B35" s="102"/>
      <c r="C35" s="102"/>
      <c r="D35" s="102"/>
      <c r="E35" s="102"/>
      <c r="F35" s="102"/>
      <c r="G35" s="103"/>
      <c r="H35" s="74">
        <v>15</v>
      </c>
      <c r="I35" s="71"/>
      <c r="J35" s="75">
        <f>(H35*I35)</f>
        <v>0</v>
      </c>
      <c r="K35" s="1"/>
    </row>
    <row r="36" spans="1:11">
      <c r="A36" s="97" t="s">
        <v>35</v>
      </c>
      <c r="B36" s="97"/>
      <c r="C36" s="97"/>
      <c r="D36" s="97"/>
      <c r="E36" s="97"/>
      <c r="F36" s="97"/>
      <c r="G36" s="97"/>
      <c r="H36" s="70">
        <v>4</v>
      </c>
      <c r="I36" s="71"/>
      <c r="J36" s="75">
        <f>(H36*I36)</f>
        <v>0</v>
      </c>
      <c r="K36" s="1"/>
    </row>
    <row r="37" spans="1:11">
      <c r="A37" s="22"/>
      <c r="B37" s="1"/>
      <c r="C37" s="1"/>
      <c r="D37" s="1"/>
      <c r="E37" s="1"/>
      <c r="F37" s="1"/>
      <c r="G37" s="1"/>
      <c r="H37" s="47" t="s">
        <v>17</v>
      </c>
      <c r="I37" s="41"/>
      <c r="J37" s="72">
        <f>SUM(J34:J36,J27:J32,J20:J25,J12:J18)</f>
        <v>0</v>
      </c>
      <c r="K37" s="1"/>
    </row>
    <row r="38" spans="1:11">
      <c r="A38" s="22"/>
      <c r="B38" s="1"/>
      <c r="C38" s="1"/>
      <c r="D38" s="1"/>
      <c r="E38" s="1"/>
      <c r="F38" s="1"/>
      <c r="G38" s="1"/>
      <c r="H38" s="27" t="s">
        <v>18</v>
      </c>
      <c r="I38" s="28"/>
      <c r="J38" s="73">
        <f>(J37*3)</f>
        <v>0</v>
      </c>
      <c r="K38" s="1"/>
    </row>
    <row r="39" spans="1:11" ht="13.5" thickBot="1">
      <c r="A39" s="25"/>
      <c r="B39" s="1"/>
      <c r="C39" s="1"/>
      <c r="D39" s="1"/>
      <c r="E39" s="1"/>
      <c r="F39" s="1"/>
      <c r="G39" s="1"/>
      <c r="H39" s="46" t="s">
        <v>17</v>
      </c>
      <c r="I39" s="51"/>
      <c r="J39" s="26" t="e">
        <f>SUM(#REF!,#REF!,#REF!,#REF!,#REF!,#REF!,#REF!,#REF!,#REF!)</f>
        <v>#REF!</v>
      </c>
      <c r="K39" s="1"/>
    </row>
    <row r="40" spans="1:11" ht="13.5" thickBot="1">
      <c r="A40" s="30" t="s">
        <v>41</v>
      </c>
      <c r="B40" s="31"/>
      <c r="C40" s="31"/>
      <c r="D40" s="31"/>
      <c r="E40" s="31"/>
      <c r="F40" s="31"/>
      <c r="G40" s="31"/>
      <c r="H40" s="31"/>
      <c r="I40" s="48"/>
      <c r="J40" s="32"/>
      <c r="K40" s="1"/>
    </row>
    <row r="41" spans="1:11">
      <c r="A41" s="83" t="s">
        <v>19</v>
      </c>
      <c r="B41" s="79"/>
      <c r="C41" s="79"/>
      <c r="D41" s="79"/>
      <c r="E41" s="79"/>
      <c r="F41" s="79"/>
      <c r="G41" s="80"/>
      <c r="H41" s="45">
        <v>6</v>
      </c>
      <c r="I41" s="23"/>
      <c r="J41" s="77">
        <f>(H41*I41)</f>
        <v>0</v>
      </c>
      <c r="K41" s="1"/>
    </row>
    <row r="42" spans="1:11">
      <c r="A42" s="84" t="s">
        <v>20</v>
      </c>
      <c r="B42" s="81"/>
      <c r="C42" s="81"/>
      <c r="D42" s="81"/>
      <c r="E42" s="81"/>
      <c r="F42" s="81"/>
      <c r="G42" s="82"/>
      <c r="H42" s="42">
        <v>8</v>
      </c>
      <c r="I42" s="40"/>
      <c r="J42" s="19">
        <f>(H42*I42)</f>
        <v>0</v>
      </c>
      <c r="K42" s="1"/>
    </row>
    <row r="43" spans="1:11">
      <c r="A43" s="84" t="s">
        <v>21</v>
      </c>
      <c r="B43" s="81"/>
      <c r="C43" s="81"/>
      <c r="D43" s="81"/>
      <c r="E43" s="81"/>
      <c r="F43" s="81"/>
      <c r="G43" s="82"/>
      <c r="H43" s="42">
        <v>10</v>
      </c>
      <c r="I43" s="40"/>
      <c r="J43" s="19">
        <f>(H43*I43)</f>
        <v>0</v>
      </c>
      <c r="K43" s="1"/>
    </row>
    <row r="44" spans="1:11">
      <c r="A44" s="84" t="s">
        <v>22</v>
      </c>
      <c r="B44" s="81"/>
      <c r="C44" s="81"/>
      <c r="D44" s="81"/>
      <c r="E44" s="81"/>
      <c r="F44" s="81"/>
      <c r="G44" s="82"/>
      <c r="H44" s="42">
        <v>15</v>
      </c>
      <c r="I44" s="40"/>
      <c r="J44" s="19">
        <f>(H44*I44)</f>
        <v>0</v>
      </c>
      <c r="K44" s="1"/>
    </row>
    <row r="45" spans="1:11">
      <c r="A45" s="84" t="s">
        <v>23</v>
      </c>
      <c r="B45" s="81"/>
      <c r="C45" s="81"/>
      <c r="D45" s="81"/>
      <c r="E45" s="81"/>
      <c r="F45" s="81"/>
      <c r="G45" s="82"/>
      <c r="H45" s="42">
        <v>20</v>
      </c>
      <c r="I45" s="40"/>
      <c r="J45" s="19">
        <f>(H44*I45)</f>
        <v>0</v>
      </c>
      <c r="K45" s="1"/>
    </row>
    <row r="46" spans="1:11">
      <c r="A46" s="84" t="s">
        <v>40</v>
      </c>
      <c r="B46" s="81"/>
      <c r="C46" s="81"/>
      <c r="D46" s="81"/>
      <c r="E46" s="81"/>
      <c r="F46" s="81"/>
      <c r="G46" s="82"/>
      <c r="H46" s="42">
        <v>20</v>
      </c>
      <c r="I46" s="78"/>
      <c r="J46" s="19">
        <f>(H45*I46)</f>
        <v>0</v>
      </c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22"/>
      <c r="I47" s="23"/>
      <c r="J47" s="29"/>
      <c r="K47" s="1"/>
    </row>
    <row r="48" spans="1:11" ht="13.5" customHeight="1">
      <c r="A48" s="1"/>
      <c r="B48" s="1"/>
      <c r="C48" s="1"/>
      <c r="D48" s="1"/>
      <c r="E48" s="1"/>
      <c r="F48" s="1"/>
      <c r="G48" s="1"/>
      <c r="H48" s="22"/>
      <c r="I48" s="23"/>
      <c r="J48" s="29"/>
      <c r="K48" s="1"/>
    </row>
    <row r="49" spans="1:11">
      <c r="A49" s="85" t="s">
        <v>25</v>
      </c>
      <c r="B49" s="86"/>
      <c r="C49" s="86"/>
      <c r="D49" s="86"/>
      <c r="E49" s="86"/>
      <c r="F49" s="86"/>
      <c r="G49" s="87"/>
      <c r="H49" s="42">
        <v>20</v>
      </c>
      <c r="I49" s="20"/>
      <c r="J49" s="19">
        <f>(H49*I49)</f>
        <v>0</v>
      </c>
      <c r="K49" s="1"/>
    </row>
    <row r="50" spans="1:11">
      <c r="A50" s="24"/>
      <c r="B50" s="24"/>
      <c r="C50" s="24"/>
      <c r="D50" s="24"/>
      <c r="E50" s="24"/>
      <c r="F50" s="24"/>
      <c r="G50" s="33"/>
      <c r="H50" s="47" t="s">
        <v>18</v>
      </c>
      <c r="I50" s="23"/>
      <c r="J50" s="39" t="e">
        <f>SUM(J49,#REF!,J41:J46)</f>
        <v>#REF!</v>
      </c>
      <c r="K50" s="1"/>
    </row>
    <row r="51" spans="1:11" ht="13.5" thickBot="1">
      <c r="A51" s="24"/>
      <c r="B51" s="24"/>
      <c r="C51" s="24"/>
      <c r="D51" s="24"/>
      <c r="E51" s="24"/>
      <c r="F51" s="24"/>
      <c r="G51" s="33"/>
      <c r="H51" s="27" t="s">
        <v>18</v>
      </c>
      <c r="I51" s="49"/>
      <c r="J51" s="50" t="e">
        <f>(J50*2)</f>
        <v>#REF!</v>
      </c>
      <c r="K51" s="1"/>
    </row>
    <row r="52" spans="1:11" ht="13.5" thickBot="1">
      <c r="A52" s="34"/>
      <c r="B52" s="1"/>
      <c r="C52" s="1"/>
      <c r="D52" s="1"/>
      <c r="E52" s="1"/>
      <c r="F52" s="1"/>
      <c r="G52" s="1"/>
      <c r="H52" s="1"/>
      <c r="I52" s="35" t="s">
        <v>7</v>
      </c>
      <c r="J52" s="36" t="e">
        <f>SUM(J51,J39,J38)</f>
        <v>#REF!</v>
      </c>
      <c r="K52" s="1"/>
    </row>
  </sheetData>
  <sheetProtection password="CC3C" sheet="1" objects="1" scenarios="1"/>
  <protectedRanges>
    <protectedRange sqref="A8:J8" name="Intervalo2"/>
    <protectedRange sqref="I12:I39 I41:I51" name="Intervalo1"/>
  </protectedRanges>
  <mergeCells count="27">
    <mergeCell ref="A20:G20"/>
    <mergeCell ref="A30:G30"/>
    <mergeCell ref="A31:G31"/>
    <mergeCell ref="A34:G34"/>
    <mergeCell ref="A36:G36"/>
    <mergeCell ref="A25:G25"/>
    <mergeCell ref="A27:G27"/>
    <mergeCell ref="A28:G28"/>
    <mergeCell ref="A29:G29"/>
    <mergeCell ref="A33:G33"/>
    <mergeCell ref="A35:G35"/>
    <mergeCell ref="A49:G49"/>
    <mergeCell ref="A2:J2"/>
    <mergeCell ref="A3:J3"/>
    <mergeCell ref="A4:J4"/>
    <mergeCell ref="A32:G32"/>
    <mergeCell ref="A12:G12"/>
    <mergeCell ref="A13:G13"/>
    <mergeCell ref="A14:G14"/>
    <mergeCell ref="A15:G15"/>
    <mergeCell ref="A16:G16"/>
    <mergeCell ref="A21:G21"/>
    <mergeCell ref="A22:G22"/>
    <mergeCell ref="A23:G23"/>
    <mergeCell ref="A24:G24"/>
    <mergeCell ref="A17:G17"/>
    <mergeCell ref="A18:G18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</dc:creator>
  <cp:lastModifiedBy>Daniela Oliveira</cp:lastModifiedBy>
  <cp:lastPrinted>2014-02-18T23:29:20Z</cp:lastPrinted>
  <dcterms:created xsi:type="dcterms:W3CDTF">2011-02-16T00:43:12Z</dcterms:created>
  <dcterms:modified xsi:type="dcterms:W3CDTF">2014-04-04T16:44:03Z</dcterms:modified>
</cp:coreProperties>
</file>